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<sst xmlns="http://schemas.openxmlformats.org/spreadsheetml/2006/main" count="432" uniqueCount="230">
  <si>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</si>
  <si>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</si>
  <si>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</si>
  <si>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</si>
  <si>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</si>
  <si>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</si>
  <si>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</si>
  <si>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</si>
  <si>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</si>
  <si>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</si>
  <si>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</si>
  <si>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</si>
  <si>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</si>
  <si>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</si>
  <si>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</si>
  <si>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</si>
  <si>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</si>
  <si>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</si>
  <si>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</si>
  <si>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</si>
  <si>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</si>
  <si>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</si>
  <si>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</si>
  <si>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</si>
  <si>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</si>
  <si>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</si>
  <si>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</si>
  <si>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</si>
  <si>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</si>
  <si>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</si>
  <si>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</si>
  <si>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</si>
  <si>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</si>
  <si>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</si>
  <si>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</si>
  <si>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</si>
  <si>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</si>
  <si>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</si>
  <si>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r>
      <rPr>
        <b/>
        <u val="single"/>
        <sz val="12"/>
        <rFont val="Courier New"/>
        <family val="3"/>
      </rPr>
      <t xml:space="preserve">«07»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</si>
  <si>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</si>
  <si>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10</t>
    </r>
  </si>
  <si>
    <t>Муниципального (школьного) этапа всероссийской  олимпиады школьников по русскому языку класс 9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</si>
  <si>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</si>
  <si>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русскому языку</t>
    </r>
    <r>
      <rPr>
        <b/>
        <sz val="12"/>
        <rFont val="Courier New"/>
        <family val="3"/>
      </rPr>
      <t xml:space="preserve"> класс 7</t>
    </r>
  </si>
  <si>
    <t>11-2</t>
  </si>
  <si>
    <t>11-3</t>
  </si>
  <si>
    <t>11-4</t>
  </si>
  <si>
    <t>11-5</t>
  </si>
  <si>
    <t>11-6</t>
  </si>
  <si>
    <t>11-7</t>
  </si>
  <si>
    <t>11-8</t>
  </si>
  <si>
    <t>11-9</t>
  </si>
  <si>
    <t>10-6</t>
  </si>
  <si>
    <t>10-7</t>
  </si>
  <si>
    <t>10-8</t>
  </si>
  <si>
    <t>9-5</t>
  </si>
  <si>
    <t>9-6</t>
  </si>
  <si>
    <t>9-7</t>
  </si>
  <si>
    <t>9-8</t>
  </si>
  <si>
    <t>9-9</t>
  </si>
  <si>
    <t>9-10</t>
  </si>
  <si>
    <t>8-6</t>
  </si>
  <si>
    <t>8-7</t>
  </si>
  <si>
    <t>8-8</t>
  </si>
  <si>
    <t>7-11</t>
  </si>
  <si>
    <t>7-12</t>
  </si>
  <si>
    <t>7-13</t>
  </si>
  <si>
    <t>7-14</t>
  </si>
  <si>
    <t>9-11</t>
  </si>
  <si>
    <t>9-12</t>
  </si>
  <si>
    <t>максимальное количество   _____62_____ баллов</t>
  </si>
  <si>
    <t>Быстрова О.В.</t>
  </si>
  <si>
    <t>Шубина Л.В.</t>
  </si>
  <si>
    <t>Иванова Т.В.</t>
  </si>
  <si>
    <t>Воробьеа В.В.</t>
  </si>
  <si>
    <t>Баранова О.В.</t>
  </si>
  <si>
    <t>максимальное количество   _____52_____ баллов</t>
  </si>
  <si>
    <t>максимальное количество   _____60_____ баллов</t>
  </si>
  <si>
    <t>максимальное количество   ____76___ баллов</t>
  </si>
  <si>
    <t>максимальное количество   _____74_____ баллов</t>
  </si>
  <si>
    <t>Закаржевская Е.А.</t>
  </si>
  <si>
    <t>Балаганская А.В.</t>
  </si>
  <si>
    <t>Устьянцева Е.</t>
  </si>
  <si>
    <t>Саурова Н.В.</t>
  </si>
  <si>
    <t>х</t>
  </si>
  <si>
    <t>победитель</t>
  </si>
  <si>
    <t>призер</t>
  </si>
  <si>
    <t>Васильева В.Я.</t>
  </si>
  <si>
    <t>Александрова Ю.Н.</t>
  </si>
  <si>
    <t>Устьянева Е.В.</t>
  </si>
  <si>
    <t>Воробьева В.В.</t>
  </si>
  <si>
    <t>Балаганская А.</t>
  </si>
  <si>
    <t>Ополева В.Н.</t>
  </si>
  <si>
    <t>Белова</t>
  </si>
  <si>
    <t>Екатерина</t>
  </si>
  <si>
    <t>Голованова</t>
  </si>
  <si>
    <t>Виктория</t>
  </si>
  <si>
    <t>Головченко</t>
  </si>
  <si>
    <t>Дарья</t>
  </si>
  <si>
    <t>Давыдова</t>
  </si>
  <si>
    <t>Мария</t>
  </si>
  <si>
    <t>Кетова</t>
  </si>
  <si>
    <t>Кристина</t>
  </si>
  <si>
    <t>Александровна</t>
  </si>
  <si>
    <t>Козлова</t>
  </si>
  <si>
    <t>Алёна</t>
  </si>
  <si>
    <t>Луганцева</t>
  </si>
  <si>
    <t>Полина</t>
  </si>
  <si>
    <t>Ярослав</t>
  </si>
  <si>
    <t>Валерьевич</t>
  </si>
  <si>
    <t>Прынь</t>
  </si>
  <si>
    <t>Анна</t>
  </si>
  <si>
    <t>Сенотрусова</t>
  </si>
  <si>
    <t>Скворцова</t>
  </si>
  <si>
    <t>Вера</t>
  </si>
  <si>
    <t>Скрябин</t>
  </si>
  <si>
    <t>Данил</t>
  </si>
  <si>
    <t>Смирнова</t>
  </si>
  <si>
    <t>Сергеевна</t>
  </si>
  <si>
    <t>Девятая</t>
  </si>
  <si>
    <t>Александра</t>
  </si>
  <si>
    <t>Нефедова</t>
  </si>
  <si>
    <t>Ева</t>
  </si>
  <si>
    <t>Обыденко</t>
  </si>
  <si>
    <t>Валентина</t>
  </si>
  <si>
    <t>Пономарев</t>
  </si>
  <si>
    <t>Сергей</t>
  </si>
  <si>
    <t>Растоскуева</t>
  </si>
  <si>
    <t>Андреевна</t>
  </si>
  <si>
    <t>Соколова</t>
  </si>
  <si>
    <t>Юлия</t>
  </si>
  <si>
    <t>Чупраков</t>
  </si>
  <si>
    <t>Павел</t>
  </si>
  <si>
    <t>Шабович</t>
  </si>
  <si>
    <t>Ирина</t>
  </si>
  <si>
    <t>Безъязыкова</t>
  </si>
  <si>
    <t>Людмила</t>
  </si>
  <si>
    <t>Дмитриева</t>
  </si>
  <si>
    <t>Карина</t>
  </si>
  <si>
    <t>Анастасия</t>
  </si>
  <si>
    <t>Королева</t>
  </si>
  <si>
    <t>Максимовна</t>
  </si>
  <si>
    <t>Мокин</t>
  </si>
  <si>
    <t>Егор</t>
  </si>
  <si>
    <t>Панова</t>
  </si>
  <si>
    <t>Александр</t>
  </si>
  <si>
    <t>Санина</t>
  </si>
  <si>
    <t>Сироджова</t>
  </si>
  <si>
    <t>Замира</t>
  </si>
  <si>
    <t>Фролов</t>
  </si>
  <si>
    <t>Вячеслав</t>
  </si>
  <si>
    <t>Шипунов</t>
  </si>
  <si>
    <t>Эстрайх</t>
  </si>
  <si>
    <t>Алтухов</t>
  </si>
  <si>
    <t>Андрей</t>
  </si>
  <si>
    <t>Александрович</t>
  </si>
  <si>
    <t>Вычужанина</t>
  </si>
  <si>
    <t>Зобнина</t>
  </si>
  <si>
    <t>Руслана</t>
  </si>
  <si>
    <t>Калачина</t>
  </si>
  <si>
    <t>Олеговна</t>
  </si>
  <si>
    <t>Тоденберг</t>
  </si>
  <si>
    <t>Торгаева</t>
  </si>
  <si>
    <t>Камилла</t>
  </si>
  <si>
    <t>Шехтель</t>
  </si>
  <si>
    <t>Елизавета</t>
  </si>
  <si>
    <t>Константинович</t>
  </si>
  <si>
    <t>Варанкин</t>
  </si>
  <si>
    <t>Денис</t>
  </si>
  <si>
    <t>Гребнева</t>
  </si>
  <si>
    <t>Исупова</t>
  </si>
  <si>
    <t>Ангелина</t>
  </si>
  <si>
    <t>Денисовна</t>
  </si>
  <si>
    <t>Кравченко</t>
  </si>
  <si>
    <t>Валерия</t>
  </si>
  <si>
    <t>Лаевская</t>
  </si>
  <si>
    <t>Мокина</t>
  </si>
  <si>
    <t>Руминас</t>
  </si>
  <si>
    <t>Софья</t>
  </si>
  <si>
    <t>Шульгина</t>
  </si>
  <si>
    <t>Николаевна </t>
  </si>
  <si>
    <t>Антипина Виктория Николаевна</t>
  </si>
  <si>
    <t>Ничипуренко</t>
  </si>
  <si>
    <t>Шубина Людмила Васильевна</t>
  </si>
  <si>
    <t>Николаевна</t>
  </si>
  <si>
    <t>Влада</t>
  </si>
  <si>
    <t>Алексеевна</t>
  </si>
  <si>
    <t>Сергеевич</t>
  </si>
  <si>
    <t>Игоревна</t>
  </si>
  <si>
    <t> 14.03.2007</t>
  </si>
  <si>
    <t>Евгеньевна </t>
  </si>
  <si>
    <t>Садовская</t>
  </si>
  <si>
    <t>Павловна </t>
  </si>
  <si>
    <t>Андреевна </t>
  </si>
  <si>
    <t>Александровна </t>
  </si>
  <si>
    <t>Арина</t>
  </si>
  <si>
    <t>Дмитриевна </t>
  </si>
  <si>
    <t>Павлович </t>
  </si>
  <si>
    <t>Валерьевич </t>
  </si>
  <si>
    <t>Устьянцева Елена Викторовна</t>
  </si>
  <si>
    <t>Шмидт Лариса Юрьевна</t>
  </si>
  <si>
    <t>Константиновна</t>
  </si>
  <si>
    <t> 02.09.2006</t>
  </si>
  <si>
    <t> Андреевна </t>
  </si>
  <si>
    <t>Татьяна</t>
  </si>
  <si>
    <t>Константиновна </t>
  </si>
  <si>
    <t>Васильева Виктория Яковлевна</t>
  </si>
  <si>
    <t>Васильевич</t>
  </si>
  <si>
    <t> 06.05.2005</t>
  </si>
  <si>
    <t>Илларионова</t>
  </si>
  <si>
    <t> 13.06.2005</t>
  </si>
  <si>
    <t>Викторовна </t>
  </si>
  <si>
    <t>Сергеевич </t>
  </si>
  <si>
    <t>Геннадьевич</t>
  </si>
  <si>
    <t> 05.04.2005</t>
  </si>
  <si>
    <t>Махмадуллоевна</t>
  </si>
  <si>
    <t> 30.07.2005</t>
  </si>
  <si>
    <t>Викторович </t>
  </si>
  <si>
    <t>Юрьевна </t>
  </si>
  <si>
    <t>Романовна </t>
  </si>
  <si>
    <t>Ревенко Ольга Васильевна</t>
  </si>
  <si>
    <t>Пугаева Татьяна Викторовна</t>
  </si>
  <si>
    <t>Саурова Наталья Викторовна</t>
  </si>
  <si>
    <t>Геннадьевна </t>
  </si>
  <si>
    <t>Равильевна </t>
  </si>
  <si>
    <t>Кокарева</t>
  </si>
  <si>
    <t> 11.09.2004</t>
  </si>
  <si>
    <t> 17.06.2003</t>
  </si>
  <si>
    <t>Андреевич </t>
  </si>
  <si>
    <t>Бояринов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</si>
</sst>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96" zoomScaleNormal="96" zoomScalePageLayoutView="0" workbookViewId="0" topLeftCell="A5">
      <selection activeCell="N35" sqref="N3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7" width="4.00390625" style="0" customWidth="1"/>
    <col min="18" max="18" width="12.875" style="0" customWidth="1"/>
    <col min="19" max="19" width="16.75390625" style="0" customWidth="1"/>
    <col min="20" max="20" width="25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0" ht="16.5">
      <c r="A3" s="20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" ht="15.75">
      <c r="A4" s="2"/>
      <c r="B4" s="2"/>
      <c r="C4" s="2"/>
      <c r="D4" s="2"/>
    </row>
    <row r="5" spans="1:20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70</v>
      </c>
      <c r="I5" s="17"/>
      <c r="J5" s="17"/>
      <c r="K5" s="17"/>
      <c r="L5" s="17"/>
      <c r="M5" s="17"/>
      <c r="N5" s="17"/>
      <c r="O5" s="17"/>
      <c r="P5" s="17"/>
      <c r="Q5" s="17"/>
      <c r="R5" s="21" t="s">
        <v>1</v>
      </c>
      <c r="S5" s="21" t="s">
        <v>12</v>
      </c>
      <c r="T5" s="21" t="s">
        <v>11</v>
      </c>
    </row>
    <row r="6" spans="1:20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</row>
    <row r="7" spans="1:20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21"/>
      <c r="S7" s="21"/>
      <c r="T7" s="21"/>
    </row>
    <row r="8" spans="1:20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</row>
    <row r="9" spans="1:20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21"/>
      <c r="S9" s="21"/>
      <c r="T9" s="21"/>
    </row>
    <row r="10" spans="1:20" ht="31.5">
      <c r="A10" s="11" t="s">
        <v>19</v>
      </c>
      <c r="B10" s="7">
        <v>7</v>
      </c>
      <c r="C10" s="7" t="s">
        <v>106</v>
      </c>
      <c r="D10" s="7" t="s">
        <v>107</v>
      </c>
      <c r="E10" s="7" t="s">
        <v>180</v>
      </c>
      <c r="F10" s="22">
        <v>39128</v>
      </c>
      <c r="G10" s="7">
        <v>10</v>
      </c>
      <c r="H10" s="7">
        <v>5</v>
      </c>
      <c r="I10" s="7">
        <v>3</v>
      </c>
      <c r="J10" s="7">
        <v>6</v>
      </c>
      <c r="K10" s="7">
        <v>7</v>
      </c>
      <c r="L10" s="7">
        <v>0</v>
      </c>
      <c r="M10" s="7">
        <v>5</v>
      </c>
      <c r="N10" s="7">
        <v>0</v>
      </c>
      <c r="O10" s="7">
        <v>8</v>
      </c>
      <c r="P10" s="7">
        <v>2</v>
      </c>
      <c r="Q10" s="7">
        <v>5</v>
      </c>
      <c r="R10" s="7">
        <f aca="true" t="shared" si="0" ref="R10:R23">SUM(H10:Q10)</f>
        <v>41</v>
      </c>
      <c r="S10" s="7" t="s">
        <v>85</v>
      </c>
      <c r="T10" s="7" t="s">
        <v>181</v>
      </c>
    </row>
    <row r="11" spans="1:20" ht="31.5">
      <c r="A11" s="11" t="s">
        <v>20</v>
      </c>
      <c r="B11" s="8">
        <v>8</v>
      </c>
      <c r="C11" s="7" t="s">
        <v>182</v>
      </c>
      <c r="D11" s="7" t="s">
        <v>108</v>
      </c>
      <c r="E11" s="7" t="s">
        <v>109</v>
      </c>
      <c r="F11" s="22">
        <v>39384</v>
      </c>
      <c r="G11" s="7">
        <v>5</v>
      </c>
      <c r="H11" s="7">
        <v>5</v>
      </c>
      <c r="I11" s="7">
        <v>3</v>
      </c>
      <c r="J11" s="7">
        <v>1</v>
      </c>
      <c r="K11" s="7">
        <v>7</v>
      </c>
      <c r="L11" s="7">
        <v>0</v>
      </c>
      <c r="M11" s="7">
        <v>3</v>
      </c>
      <c r="N11" s="7">
        <v>4</v>
      </c>
      <c r="O11" s="7">
        <v>5</v>
      </c>
      <c r="P11" s="7">
        <v>0</v>
      </c>
      <c r="Q11" s="7">
        <v>5</v>
      </c>
      <c r="R11" s="7">
        <f t="shared" si="0"/>
        <v>33</v>
      </c>
      <c r="S11" s="7" t="s">
        <v>86</v>
      </c>
      <c r="T11" s="7" t="s">
        <v>183</v>
      </c>
    </row>
    <row r="12" spans="1:20" ht="31.5">
      <c r="A12" s="11" t="s">
        <v>64</v>
      </c>
      <c r="B12" s="7">
        <v>11</v>
      </c>
      <c r="C12" s="7" t="s">
        <v>112</v>
      </c>
      <c r="D12" s="7" t="s">
        <v>96</v>
      </c>
      <c r="E12" s="7" t="s">
        <v>118</v>
      </c>
      <c r="F12" s="22">
        <v>39124</v>
      </c>
      <c r="G12" s="7">
        <v>10</v>
      </c>
      <c r="H12" s="7">
        <v>5</v>
      </c>
      <c r="I12" s="7" t="s">
        <v>84</v>
      </c>
      <c r="J12" s="7">
        <v>1</v>
      </c>
      <c r="K12" s="7">
        <v>7</v>
      </c>
      <c r="L12" s="7">
        <v>1</v>
      </c>
      <c r="M12" s="7">
        <v>2</v>
      </c>
      <c r="N12" s="7" t="s">
        <v>84</v>
      </c>
      <c r="O12" s="7">
        <v>6</v>
      </c>
      <c r="P12" s="7">
        <v>1</v>
      </c>
      <c r="Q12" s="7">
        <v>3</v>
      </c>
      <c r="R12" s="7">
        <f t="shared" si="0"/>
        <v>26</v>
      </c>
      <c r="S12" s="7" t="s">
        <v>86</v>
      </c>
      <c r="T12" s="7" t="s">
        <v>181</v>
      </c>
    </row>
    <row r="13" spans="1:20" ht="15.75">
      <c r="A13" s="11" t="s">
        <v>21</v>
      </c>
      <c r="B13" s="7">
        <v>9</v>
      </c>
      <c r="C13" s="7" t="s">
        <v>110</v>
      </c>
      <c r="D13" s="7" t="s">
        <v>185</v>
      </c>
      <c r="E13" s="7" t="s">
        <v>172</v>
      </c>
      <c r="F13" s="22">
        <v>39210</v>
      </c>
      <c r="G13" s="7">
        <v>4</v>
      </c>
      <c r="H13" s="7">
        <v>2</v>
      </c>
      <c r="I13" s="7">
        <v>3</v>
      </c>
      <c r="J13" s="7">
        <v>5</v>
      </c>
      <c r="K13" s="7">
        <v>7</v>
      </c>
      <c r="L13" s="7">
        <v>0</v>
      </c>
      <c r="M13" s="7" t="s">
        <v>84</v>
      </c>
      <c r="N13" s="7" t="s">
        <v>84</v>
      </c>
      <c r="O13" s="7">
        <v>5</v>
      </c>
      <c r="P13" s="7">
        <v>0</v>
      </c>
      <c r="Q13" s="7">
        <v>3</v>
      </c>
      <c r="R13" s="7">
        <f t="shared" si="0"/>
        <v>25</v>
      </c>
      <c r="S13" s="7"/>
      <c r="T13" s="7"/>
    </row>
    <row r="14" spans="1:20" ht="15.75">
      <c r="A14" s="11" t="s">
        <v>15</v>
      </c>
      <c r="B14" s="7">
        <v>3</v>
      </c>
      <c r="C14" s="7" t="s">
        <v>97</v>
      </c>
      <c r="D14" s="7" t="s">
        <v>98</v>
      </c>
      <c r="E14" s="7" t="s">
        <v>184</v>
      </c>
      <c r="F14" s="22">
        <v>39332</v>
      </c>
      <c r="G14" s="7">
        <v>4</v>
      </c>
      <c r="H14" s="7" t="s">
        <v>84</v>
      </c>
      <c r="I14" s="7">
        <v>0</v>
      </c>
      <c r="J14" s="7">
        <v>2</v>
      </c>
      <c r="K14" s="7">
        <v>5</v>
      </c>
      <c r="L14" s="7">
        <v>1</v>
      </c>
      <c r="M14" s="7">
        <v>3</v>
      </c>
      <c r="N14" s="7">
        <v>2</v>
      </c>
      <c r="O14" s="7">
        <v>5</v>
      </c>
      <c r="P14" s="7">
        <v>1</v>
      </c>
      <c r="Q14" s="7">
        <v>4</v>
      </c>
      <c r="R14" s="7">
        <f t="shared" si="0"/>
        <v>23</v>
      </c>
      <c r="S14" s="7"/>
      <c r="T14" s="7"/>
    </row>
    <row r="15" spans="1:20" ht="15.75">
      <c r="A15" s="11" t="s">
        <v>17</v>
      </c>
      <c r="B15" s="7">
        <v>5</v>
      </c>
      <c r="C15" s="7" t="s">
        <v>101</v>
      </c>
      <c r="D15" s="7" t="s">
        <v>102</v>
      </c>
      <c r="E15" s="7" t="s">
        <v>103</v>
      </c>
      <c r="F15" s="22">
        <v>39113</v>
      </c>
      <c r="G15" s="7">
        <v>5</v>
      </c>
      <c r="H15" s="7">
        <v>0</v>
      </c>
      <c r="I15" s="7">
        <v>2</v>
      </c>
      <c r="J15" s="7">
        <v>2</v>
      </c>
      <c r="K15" s="7">
        <v>7</v>
      </c>
      <c r="L15" s="7">
        <v>1</v>
      </c>
      <c r="M15" s="7">
        <v>0</v>
      </c>
      <c r="N15" s="7">
        <v>4</v>
      </c>
      <c r="O15" s="7">
        <v>4</v>
      </c>
      <c r="P15" s="7">
        <v>2</v>
      </c>
      <c r="Q15" s="7">
        <v>1</v>
      </c>
      <c r="R15" s="7">
        <f t="shared" si="0"/>
        <v>23</v>
      </c>
      <c r="S15" s="7"/>
      <c r="T15" s="7"/>
    </row>
    <row r="16" spans="1:20" ht="15.75">
      <c r="A16" s="11" t="s">
        <v>16</v>
      </c>
      <c r="B16" s="8">
        <v>4</v>
      </c>
      <c r="C16" s="7" t="s">
        <v>99</v>
      </c>
      <c r="D16" s="7" t="s">
        <v>100</v>
      </c>
      <c r="E16" s="7" t="s">
        <v>186</v>
      </c>
      <c r="F16" s="22">
        <v>39424</v>
      </c>
      <c r="G16" s="7">
        <v>10</v>
      </c>
      <c r="H16" s="7" t="s">
        <v>84</v>
      </c>
      <c r="I16" s="7" t="s">
        <v>84</v>
      </c>
      <c r="J16" s="7">
        <v>1</v>
      </c>
      <c r="K16" s="7">
        <v>5</v>
      </c>
      <c r="L16" s="7">
        <v>1</v>
      </c>
      <c r="M16" s="7">
        <v>3</v>
      </c>
      <c r="N16" s="7">
        <v>2</v>
      </c>
      <c r="O16" s="7">
        <v>4</v>
      </c>
      <c r="P16" s="7">
        <v>1</v>
      </c>
      <c r="Q16" s="7">
        <v>5</v>
      </c>
      <c r="R16" s="7">
        <f t="shared" si="0"/>
        <v>22</v>
      </c>
      <c r="S16" s="7"/>
      <c r="T16" s="7"/>
    </row>
    <row r="17" spans="1:20" ht="15.75">
      <c r="A17" s="11" t="s">
        <v>66</v>
      </c>
      <c r="B17" s="7">
        <v>13</v>
      </c>
      <c r="C17" s="7" t="s">
        <v>115</v>
      </c>
      <c r="D17" s="7" t="s">
        <v>116</v>
      </c>
      <c r="E17" s="7" t="s">
        <v>187</v>
      </c>
      <c r="F17" s="22">
        <v>39171</v>
      </c>
      <c r="G17" s="7">
        <v>4</v>
      </c>
      <c r="H17" s="7" t="s">
        <v>84</v>
      </c>
      <c r="I17" s="7">
        <v>3</v>
      </c>
      <c r="J17" s="7">
        <v>1</v>
      </c>
      <c r="K17" s="7">
        <v>7</v>
      </c>
      <c r="L17" s="7">
        <v>0</v>
      </c>
      <c r="M17" s="7" t="s">
        <v>84</v>
      </c>
      <c r="N17" s="7" t="s">
        <v>84</v>
      </c>
      <c r="O17" s="7">
        <v>4</v>
      </c>
      <c r="P17" s="7">
        <v>1</v>
      </c>
      <c r="Q17" s="7">
        <v>5</v>
      </c>
      <c r="R17" s="7">
        <f t="shared" si="0"/>
        <v>21</v>
      </c>
      <c r="S17" s="7"/>
      <c r="T17" s="7"/>
    </row>
    <row r="18" spans="1:20" ht="15.75">
      <c r="A18" s="10" t="s">
        <v>14</v>
      </c>
      <c r="B18" s="8">
        <v>2</v>
      </c>
      <c r="C18" s="7" t="s">
        <v>95</v>
      </c>
      <c r="D18" s="7" t="s">
        <v>96</v>
      </c>
      <c r="E18" s="7" t="s">
        <v>188</v>
      </c>
      <c r="F18" s="7" t="s">
        <v>189</v>
      </c>
      <c r="G18" s="7">
        <v>2</v>
      </c>
      <c r="H18" s="7">
        <v>2</v>
      </c>
      <c r="I18" s="7">
        <v>1</v>
      </c>
      <c r="J18" s="7">
        <v>3</v>
      </c>
      <c r="K18" s="7">
        <v>4</v>
      </c>
      <c r="L18" s="7">
        <v>0</v>
      </c>
      <c r="M18" s="7">
        <v>1</v>
      </c>
      <c r="N18" s="7">
        <v>0</v>
      </c>
      <c r="O18" s="7">
        <v>3</v>
      </c>
      <c r="P18" s="7">
        <v>1</v>
      </c>
      <c r="Q18" s="7">
        <v>2</v>
      </c>
      <c r="R18" s="7">
        <f t="shared" si="0"/>
        <v>17</v>
      </c>
      <c r="S18" s="7"/>
      <c r="T18" s="7"/>
    </row>
    <row r="19" spans="1:20" ht="15.75">
      <c r="A19" s="11" t="s">
        <v>18</v>
      </c>
      <c r="B19" s="8">
        <v>6</v>
      </c>
      <c r="C19" s="7" t="s">
        <v>104</v>
      </c>
      <c r="D19" s="7" t="s">
        <v>105</v>
      </c>
      <c r="E19" s="7" t="s">
        <v>190</v>
      </c>
      <c r="F19" s="22">
        <v>39304</v>
      </c>
      <c r="G19" s="7">
        <v>10</v>
      </c>
      <c r="H19" s="7" t="s">
        <v>84</v>
      </c>
      <c r="I19" s="7">
        <v>0</v>
      </c>
      <c r="J19" s="7">
        <v>5</v>
      </c>
      <c r="K19" s="7">
        <v>0</v>
      </c>
      <c r="L19" s="7" t="s">
        <v>84</v>
      </c>
      <c r="M19" s="7" t="s">
        <v>84</v>
      </c>
      <c r="N19" s="7" t="s">
        <v>84</v>
      </c>
      <c r="O19" s="7">
        <v>4</v>
      </c>
      <c r="P19" s="7">
        <v>3</v>
      </c>
      <c r="Q19" s="7">
        <v>5</v>
      </c>
      <c r="R19" s="7">
        <f t="shared" si="0"/>
        <v>17</v>
      </c>
      <c r="S19" s="7"/>
      <c r="T19" s="7"/>
    </row>
    <row r="20" spans="1:20" ht="15.75">
      <c r="A20" s="11" t="s">
        <v>22</v>
      </c>
      <c r="B20" s="8">
        <v>10</v>
      </c>
      <c r="C20" s="7" t="s">
        <v>191</v>
      </c>
      <c r="D20" s="7" t="s">
        <v>111</v>
      </c>
      <c r="E20" s="7" t="s">
        <v>192</v>
      </c>
      <c r="F20" s="22">
        <v>39130</v>
      </c>
      <c r="G20" s="7">
        <v>10</v>
      </c>
      <c r="H20" s="7">
        <v>0</v>
      </c>
      <c r="I20" s="7">
        <v>1</v>
      </c>
      <c r="J20" s="7">
        <v>1</v>
      </c>
      <c r="K20" s="7">
        <v>6</v>
      </c>
      <c r="L20" s="7">
        <v>0</v>
      </c>
      <c r="M20" s="7">
        <v>2</v>
      </c>
      <c r="N20" s="7" t="s">
        <v>84</v>
      </c>
      <c r="O20" s="7">
        <v>1</v>
      </c>
      <c r="P20" s="7">
        <v>1</v>
      </c>
      <c r="Q20" s="7">
        <v>5</v>
      </c>
      <c r="R20" s="7">
        <f t="shared" si="0"/>
        <v>17</v>
      </c>
      <c r="S20" s="7"/>
      <c r="T20" s="7"/>
    </row>
    <row r="21" spans="1:20" ht="15.75">
      <c r="A21" s="11" t="s">
        <v>67</v>
      </c>
      <c r="B21" s="8">
        <v>14</v>
      </c>
      <c r="C21" s="7" t="s">
        <v>117</v>
      </c>
      <c r="D21" s="7" t="s">
        <v>98</v>
      </c>
      <c r="E21" s="7" t="s">
        <v>118</v>
      </c>
      <c r="F21" s="22">
        <v>39307</v>
      </c>
      <c r="G21" s="7">
        <v>5</v>
      </c>
      <c r="H21" s="7">
        <v>0</v>
      </c>
      <c r="I21" s="7">
        <v>1</v>
      </c>
      <c r="J21" s="7">
        <v>0</v>
      </c>
      <c r="K21" s="7">
        <v>7</v>
      </c>
      <c r="L21" s="7">
        <v>1</v>
      </c>
      <c r="M21" s="7" t="s">
        <v>84</v>
      </c>
      <c r="N21" s="7">
        <v>0</v>
      </c>
      <c r="O21" s="7">
        <v>4</v>
      </c>
      <c r="P21" s="7">
        <v>0</v>
      </c>
      <c r="Q21" s="7">
        <v>4</v>
      </c>
      <c r="R21" s="7">
        <f t="shared" si="0"/>
        <v>17</v>
      </c>
      <c r="S21" s="7"/>
      <c r="T21" s="7"/>
    </row>
    <row r="22" spans="1:20" ht="15.75">
      <c r="A22" s="11" t="s">
        <v>65</v>
      </c>
      <c r="B22" s="8">
        <v>12</v>
      </c>
      <c r="C22" s="7" t="s">
        <v>113</v>
      </c>
      <c r="D22" s="7" t="s">
        <v>114</v>
      </c>
      <c r="E22" s="7" t="s">
        <v>193</v>
      </c>
      <c r="F22" s="22">
        <v>39142</v>
      </c>
      <c r="G22" s="7">
        <v>10</v>
      </c>
      <c r="H22" s="7" t="s">
        <v>84</v>
      </c>
      <c r="I22" s="7">
        <v>0</v>
      </c>
      <c r="J22" s="7">
        <v>1</v>
      </c>
      <c r="K22" s="7">
        <v>5</v>
      </c>
      <c r="L22" s="7">
        <v>0</v>
      </c>
      <c r="M22" s="7" t="s">
        <v>84</v>
      </c>
      <c r="N22" s="7">
        <v>2</v>
      </c>
      <c r="O22" s="7">
        <v>2</v>
      </c>
      <c r="P22" s="7">
        <v>1</v>
      </c>
      <c r="Q22" s="7">
        <v>5</v>
      </c>
      <c r="R22" s="7">
        <f t="shared" si="0"/>
        <v>16</v>
      </c>
      <c r="S22" s="7"/>
      <c r="T22" s="7"/>
    </row>
    <row r="23" spans="1:20" ht="15.75">
      <c r="A23" s="10" t="s">
        <v>13</v>
      </c>
      <c r="B23" s="7">
        <v>1</v>
      </c>
      <c r="C23" s="7" t="s">
        <v>93</v>
      </c>
      <c r="D23" s="7" t="s">
        <v>94</v>
      </c>
      <c r="E23" s="7" t="s">
        <v>194</v>
      </c>
      <c r="F23" s="22">
        <v>39218</v>
      </c>
      <c r="G23" s="7">
        <v>10</v>
      </c>
      <c r="H23" s="7" t="s">
        <v>84</v>
      </c>
      <c r="I23" s="7">
        <v>0</v>
      </c>
      <c r="J23" s="7">
        <v>0</v>
      </c>
      <c r="K23" s="7">
        <v>4</v>
      </c>
      <c r="L23" s="7">
        <v>1</v>
      </c>
      <c r="M23" s="7">
        <v>0</v>
      </c>
      <c r="N23" s="7" t="s">
        <v>84</v>
      </c>
      <c r="O23" s="7">
        <v>3</v>
      </c>
      <c r="P23" s="7">
        <v>0</v>
      </c>
      <c r="Q23" s="7">
        <v>0</v>
      </c>
      <c r="R23" s="7">
        <f t="shared" si="0"/>
        <v>8</v>
      </c>
      <c r="S23" s="7"/>
      <c r="T23" s="7"/>
    </row>
    <row r="25" spans="5:6" ht="12.75">
      <c r="E25" s="4" t="s">
        <v>4</v>
      </c>
      <c r="F25" s="4" t="s">
        <v>71</v>
      </c>
    </row>
    <row r="26" spans="5:6" ht="12.75">
      <c r="E26" s="4"/>
      <c r="F26" s="4"/>
    </row>
    <row r="27" spans="5:6" ht="12.75">
      <c r="E27" s="4" t="s">
        <v>5</v>
      </c>
      <c r="F27" s="4" t="s">
        <v>72</v>
      </c>
    </row>
    <row r="28" ht="12.75">
      <c r="F28" s="4" t="s">
        <v>73</v>
      </c>
    </row>
    <row r="29" ht="12.75">
      <c r="F29" s="4" t="s">
        <v>80</v>
      </c>
    </row>
    <row r="30" ht="12.75">
      <c r="F30" s="4" t="s">
        <v>90</v>
      </c>
    </row>
    <row r="31" ht="12.75">
      <c r="F31" s="4" t="s">
        <v>75</v>
      </c>
    </row>
    <row r="32" ht="12.75">
      <c r="F32" s="4" t="s">
        <v>87</v>
      </c>
    </row>
    <row r="33" ht="12.75">
      <c r="F33" s="4" t="s">
        <v>88</v>
      </c>
    </row>
    <row r="34" ht="12.75">
      <c r="F34" s="4" t="s">
        <v>89</v>
      </c>
    </row>
    <row r="35" ht="12.75">
      <c r="F35" s="4" t="s">
        <v>83</v>
      </c>
    </row>
    <row r="36" ht="12.75">
      <c r="F36" s="4" t="s">
        <v>91</v>
      </c>
    </row>
    <row r="37" ht="12.75">
      <c r="F37" s="4" t="s">
        <v>92</v>
      </c>
    </row>
  </sheetData>
  <sheetProtection/>
  <mergeCells count="13">
    <mergeCell ref="A3:T3"/>
    <mergeCell ref="T5:T9"/>
    <mergeCell ref="A5:A9"/>
    <mergeCell ref="E5:E9"/>
    <mergeCell ref="R5:R9"/>
    <mergeCell ref="S5:S9"/>
    <mergeCell ref="G5:G9"/>
    <mergeCell ref="B5:B9"/>
    <mergeCell ref="C5:C9"/>
    <mergeCell ref="D5:D9"/>
    <mergeCell ref="F5:F9"/>
    <mergeCell ref="H7:Q8"/>
    <mergeCell ref="H5:Q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90" zoomScaleNormal="90" zoomScalePageLayoutView="0" workbookViewId="0" topLeftCell="B5">
      <selection activeCell="N21" sqref="N2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20.375" style="0" customWidth="1"/>
    <col min="8" max="17" width="4.00390625" style="0" customWidth="1"/>
    <col min="18" max="18" width="12.875" style="0" customWidth="1"/>
    <col min="19" max="19" width="16.75390625" style="0" customWidth="1"/>
    <col min="20" max="20" width="25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0" ht="16.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" ht="15.75">
      <c r="A4" s="2"/>
      <c r="B4" s="2"/>
      <c r="C4" s="2"/>
      <c r="D4" s="2"/>
    </row>
    <row r="5" spans="1:20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76</v>
      </c>
      <c r="I5" s="17"/>
      <c r="J5" s="17"/>
      <c r="K5" s="17"/>
      <c r="L5" s="17"/>
      <c r="M5" s="17"/>
      <c r="N5" s="17"/>
      <c r="O5" s="17"/>
      <c r="P5" s="17"/>
      <c r="Q5" s="17"/>
      <c r="R5" s="21" t="s">
        <v>1</v>
      </c>
      <c r="S5" s="21" t="s">
        <v>12</v>
      </c>
      <c r="T5" s="21" t="s">
        <v>11</v>
      </c>
    </row>
    <row r="6" spans="1:20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</row>
    <row r="7" spans="1:20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21"/>
      <c r="S7" s="21"/>
      <c r="T7" s="21"/>
    </row>
    <row r="8" spans="1:20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</row>
    <row r="9" spans="1:20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21"/>
      <c r="S9" s="21"/>
      <c r="T9" s="21"/>
    </row>
    <row r="10" spans="1:20" ht="31.5">
      <c r="A10" s="10" t="s">
        <v>62</v>
      </c>
      <c r="B10" s="7">
        <v>7</v>
      </c>
      <c r="C10" s="7" t="s">
        <v>131</v>
      </c>
      <c r="D10" s="7" t="s">
        <v>132</v>
      </c>
      <c r="E10" s="7" t="s">
        <v>197</v>
      </c>
      <c r="F10" s="22">
        <v>38821</v>
      </c>
      <c r="G10" s="7">
        <v>10</v>
      </c>
      <c r="H10" s="7">
        <v>3</v>
      </c>
      <c r="I10" s="7">
        <v>3</v>
      </c>
      <c r="J10" s="7">
        <v>4</v>
      </c>
      <c r="K10" s="7">
        <v>8</v>
      </c>
      <c r="L10" s="7">
        <v>3</v>
      </c>
      <c r="M10" s="7">
        <v>3</v>
      </c>
      <c r="N10" s="7">
        <v>5</v>
      </c>
      <c r="O10" s="7">
        <v>2</v>
      </c>
      <c r="P10" s="7">
        <v>1</v>
      </c>
      <c r="Q10" s="7">
        <v>5</v>
      </c>
      <c r="R10" s="7">
        <f aca="true" t="shared" si="0" ref="R10:R17">SUM(H10:Q10)</f>
        <v>37</v>
      </c>
      <c r="S10" s="7" t="s">
        <v>85</v>
      </c>
      <c r="T10" s="7" t="s">
        <v>199</v>
      </c>
    </row>
    <row r="11" spans="1:20" ht="31.5">
      <c r="A11" s="11" t="s">
        <v>26</v>
      </c>
      <c r="B11" s="8">
        <v>4</v>
      </c>
      <c r="C11" s="7" t="s">
        <v>125</v>
      </c>
      <c r="D11" s="7" t="s">
        <v>126</v>
      </c>
      <c r="E11" s="7" t="s">
        <v>198</v>
      </c>
      <c r="F11" s="22">
        <v>38793</v>
      </c>
      <c r="G11" s="7">
        <v>10</v>
      </c>
      <c r="H11" s="7">
        <v>2</v>
      </c>
      <c r="I11" s="7">
        <v>3</v>
      </c>
      <c r="J11" s="7">
        <v>5</v>
      </c>
      <c r="K11" s="7">
        <v>6</v>
      </c>
      <c r="L11" s="7">
        <v>0</v>
      </c>
      <c r="M11" s="7">
        <v>5</v>
      </c>
      <c r="N11" s="7">
        <v>4</v>
      </c>
      <c r="O11" s="7">
        <v>1</v>
      </c>
      <c r="P11" s="7">
        <v>1</v>
      </c>
      <c r="Q11" s="7">
        <v>5</v>
      </c>
      <c r="R11" s="7">
        <f t="shared" si="0"/>
        <v>32</v>
      </c>
      <c r="S11" s="7" t="s">
        <v>86</v>
      </c>
      <c r="T11" s="7" t="s">
        <v>199</v>
      </c>
    </row>
    <row r="12" spans="1:20" ht="31.5">
      <c r="A12" s="11" t="s">
        <v>25</v>
      </c>
      <c r="B12" s="7">
        <v>3</v>
      </c>
      <c r="C12" s="7" t="s">
        <v>123</v>
      </c>
      <c r="D12" s="7" t="s">
        <v>124</v>
      </c>
      <c r="E12" s="7" t="s">
        <v>103</v>
      </c>
      <c r="F12" s="22">
        <v>38794</v>
      </c>
      <c r="G12" s="7">
        <v>5</v>
      </c>
      <c r="H12" s="7">
        <v>3</v>
      </c>
      <c r="I12" s="7">
        <v>3</v>
      </c>
      <c r="J12" s="7">
        <v>3</v>
      </c>
      <c r="K12" s="7">
        <v>8</v>
      </c>
      <c r="L12" s="7">
        <v>0</v>
      </c>
      <c r="M12" s="7">
        <v>4</v>
      </c>
      <c r="N12" s="7">
        <v>4</v>
      </c>
      <c r="O12" s="7">
        <v>1</v>
      </c>
      <c r="P12" s="7">
        <v>1</v>
      </c>
      <c r="Q12" s="7">
        <v>4</v>
      </c>
      <c r="R12" s="7">
        <f t="shared" si="0"/>
        <v>31</v>
      </c>
      <c r="S12" s="7" t="s">
        <v>86</v>
      </c>
      <c r="T12" s="7" t="s">
        <v>200</v>
      </c>
    </row>
    <row r="13" spans="1:20" ht="15.75">
      <c r="A13" s="10" t="s">
        <v>23</v>
      </c>
      <c r="B13" s="7">
        <v>1</v>
      </c>
      <c r="C13" s="7" t="s">
        <v>119</v>
      </c>
      <c r="D13" s="7" t="s">
        <v>120</v>
      </c>
      <c r="E13" s="7" t="s">
        <v>201</v>
      </c>
      <c r="F13" s="7" t="s">
        <v>202</v>
      </c>
      <c r="G13" s="7">
        <v>7</v>
      </c>
      <c r="H13" s="7">
        <v>2</v>
      </c>
      <c r="I13" s="7">
        <v>1</v>
      </c>
      <c r="J13" s="7">
        <v>5</v>
      </c>
      <c r="K13" s="7">
        <v>6</v>
      </c>
      <c r="L13" s="7">
        <v>0</v>
      </c>
      <c r="M13" s="7">
        <v>2</v>
      </c>
      <c r="N13" s="7">
        <v>3</v>
      </c>
      <c r="O13" s="7">
        <v>4</v>
      </c>
      <c r="P13" s="7">
        <v>1</v>
      </c>
      <c r="Q13" s="7">
        <v>3</v>
      </c>
      <c r="R13" s="7">
        <f t="shared" si="0"/>
        <v>27</v>
      </c>
      <c r="S13" s="7"/>
      <c r="T13" s="7"/>
    </row>
    <row r="14" spans="1:20" ht="15.75">
      <c r="A14" s="10" t="s">
        <v>24</v>
      </c>
      <c r="B14" s="8">
        <v>2</v>
      </c>
      <c r="C14" s="7" t="s">
        <v>121</v>
      </c>
      <c r="D14" s="7" t="s">
        <v>122</v>
      </c>
      <c r="E14" s="7" t="s">
        <v>203</v>
      </c>
      <c r="F14" s="22">
        <v>38873</v>
      </c>
      <c r="G14" s="7">
        <v>4</v>
      </c>
      <c r="H14" s="7">
        <v>2</v>
      </c>
      <c r="I14" s="7">
        <v>2</v>
      </c>
      <c r="J14" s="7">
        <v>6</v>
      </c>
      <c r="K14" s="7">
        <v>8</v>
      </c>
      <c r="L14" s="7">
        <v>0</v>
      </c>
      <c r="M14" s="7">
        <v>2</v>
      </c>
      <c r="N14" s="7">
        <v>2</v>
      </c>
      <c r="O14" s="7">
        <v>2</v>
      </c>
      <c r="P14" s="7">
        <v>1</v>
      </c>
      <c r="Q14" s="7">
        <v>0</v>
      </c>
      <c r="R14" s="7">
        <f t="shared" si="0"/>
        <v>25</v>
      </c>
      <c r="S14" s="7"/>
      <c r="T14" s="7"/>
    </row>
    <row r="15" spans="1:20" ht="15.75">
      <c r="A15" s="11" t="s">
        <v>63</v>
      </c>
      <c r="B15" s="8">
        <v>8</v>
      </c>
      <c r="C15" s="7" t="s">
        <v>133</v>
      </c>
      <c r="D15" s="7" t="s">
        <v>195</v>
      </c>
      <c r="E15" s="7" t="s">
        <v>196</v>
      </c>
      <c r="F15" s="22">
        <v>38750</v>
      </c>
      <c r="G15" s="7">
        <v>10</v>
      </c>
      <c r="H15" s="7">
        <v>2</v>
      </c>
      <c r="I15" s="7">
        <v>2</v>
      </c>
      <c r="J15" s="7">
        <v>2</v>
      </c>
      <c r="K15" s="7">
        <v>4</v>
      </c>
      <c r="L15" s="7">
        <v>0</v>
      </c>
      <c r="M15" s="7">
        <v>5</v>
      </c>
      <c r="N15" s="7">
        <v>4</v>
      </c>
      <c r="O15" s="7">
        <v>2</v>
      </c>
      <c r="P15" s="7">
        <v>1</v>
      </c>
      <c r="Q15" s="7" t="s">
        <v>84</v>
      </c>
      <c r="R15" s="7">
        <f t="shared" si="0"/>
        <v>22</v>
      </c>
      <c r="S15" s="7"/>
      <c r="T15" s="7"/>
    </row>
    <row r="16" spans="1:20" ht="15.75">
      <c r="A16" s="11" t="s">
        <v>27</v>
      </c>
      <c r="B16" s="7">
        <v>5</v>
      </c>
      <c r="C16" s="7" t="s">
        <v>127</v>
      </c>
      <c r="D16" s="7" t="s">
        <v>107</v>
      </c>
      <c r="E16" s="7" t="s">
        <v>128</v>
      </c>
      <c r="F16" s="22">
        <v>38794</v>
      </c>
      <c r="G16" s="7">
        <v>5</v>
      </c>
      <c r="H16" s="7">
        <v>1</v>
      </c>
      <c r="I16" s="7">
        <v>3</v>
      </c>
      <c r="J16" s="7">
        <v>1</v>
      </c>
      <c r="K16" s="7">
        <v>8</v>
      </c>
      <c r="L16" s="7">
        <v>0</v>
      </c>
      <c r="M16" s="7">
        <v>2</v>
      </c>
      <c r="N16" s="7" t="s">
        <v>84</v>
      </c>
      <c r="O16" s="7">
        <v>1</v>
      </c>
      <c r="P16" s="7" t="s">
        <v>84</v>
      </c>
      <c r="Q16" s="7">
        <v>3</v>
      </c>
      <c r="R16" s="7">
        <f t="shared" si="0"/>
        <v>19</v>
      </c>
      <c r="S16" s="7"/>
      <c r="T16" s="7"/>
    </row>
    <row r="17" spans="1:20" ht="15.75">
      <c r="A17" s="10" t="s">
        <v>61</v>
      </c>
      <c r="B17" s="8">
        <v>6</v>
      </c>
      <c r="C17" s="7" t="s">
        <v>129</v>
      </c>
      <c r="D17" s="7" t="s">
        <v>130</v>
      </c>
      <c r="E17" s="7" t="s">
        <v>180</v>
      </c>
      <c r="F17" s="22">
        <v>39001</v>
      </c>
      <c r="G17" s="7">
        <v>10</v>
      </c>
      <c r="H17" s="7">
        <v>0</v>
      </c>
      <c r="I17" s="7">
        <v>0</v>
      </c>
      <c r="J17" s="7">
        <v>1</v>
      </c>
      <c r="K17" s="7">
        <v>6</v>
      </c>
      <c r="L17" s="7">
        <v>1</v>
      </c>
      <c r="M17" s="7">
        <v>5</v>
      </c>
      <c r="N17" s="7">
        <v>1</v>
      </c>
      <c r="O17" s="7">
        <v>1</v>
      </c>
      <c r="P17" s="7" t="s">
        <v>84</v>
      </c>
      <c r="Q17" s="7">
        <v>3</v>
      </c>
      <c r="R17" s="7">
        <f t="shared" si="0"/>
        <v>18</v>
      </c>
      <c r="S17" s="7"/>
      <c r="T17" s="7"/>
    </row>
    <row r="19" spans="5:6" ht="12.75">
      <c r="E19" s="4" t="s">
        <v>4</v>
      </c>
      <c r="F19" s="4" t="s">
        <v>71</v>
      </c>
    </row>
    <row r="20" spans="5:6" ht="12.75">
      <c r="E20" s="4"/>
      <c r="F20" s="4"/>
    </row>
    <row r="21" spans="5:6" ht="12.75">
      <c r="E21" s="4" t="s">
        <v>5</v>
      </c>
      <c r="F21" s="4" t="s">
        <v>74</v>
      </c>
    </row>
    <row r="22" ht="12.75">
      <c r="F22" s="4" t="s">
        <v>75</v>
      </c>
    </row>
    <row r="23" ht="12.75">
      <c r="F23" s="4" t="s">
        <v>72</v>
      </c>
    </row>
    <row r="24" ht="12.75">
      <c r="F24" s="4" t="s">
        <v>73</v>
      </c>
    </row>
    <row r="25" ht="12.75">
      <c r="F25" s="4" t="s">
        <v>80</v>
      </c>
    </row>
    <row r="26" ht="12.75">
      <c r="F26" s="4" t="s">
        <v>91</v>
      </c>
    </row>
    <row r="27" ht="12.75">
      <c r="F27" s="4" t="s">
        <v>92</v>
      </c>
    </row>
    <row r="28" ht="12.75">
      <c r="F28" s="4" t="s">
        <v>87</v>
      </c>
    </row>
    <row r="29" ht="12.75">
      <c r="F29" s="4" t="s">
        <v>88</v>
      </c>
    </row>
    <row r="30" ht="12.75">
      <c r="F30" s="4" t="s">
        <v>89</v>
      </c>
    </row>
    <row r="31" ht="12.75">
      <c r="F31" s="4" t="s">
        <v>83</v>
      </c>
    </row>
  </sheetData>
  <sheetProtection/>
  <mergeCells count="13">
    <mergeCell ref="A3:T3"/>
    <mergeCell ref="A5:A9"/>
    <mergeCell ref="B5:B9"/>
    <mergeCell ref="C5:C9"/>
    <mergeCell ref="D5:D9"/>
    <mergeCell ref="E5:E9"/>
    <mergeCell ref="F5:F9"/>
    <mergeCell ref="G5:G9"/>
    <mergeCell ref="H5:Q6"/>
    <mergeCell ref="R5:R9"/>
    <mergeCell ref="S5:S9"/>
    <mergeCell ref="T5:T9"/>
    <mergeCell ref="H7:Q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3">
      <selection activeCell="F21" sqref="F2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9" width="5.875" style="0" customWidth="1"/>
    <col min="10" max="12" width="5.25390625" style="0" customWidth="1"/>
    <col min="13" max="13" width="5.375" style="0" customWidth="1"/>
    <col min="14" max="14" width="5.25390625" style="0" customWidth="1"/>
    <col min="15" max="15" width="5.75390625" style="0" customWidth="1"/>
    <col min="16" max="16" width="5.25390625" style="0" customWidth="1"/>
    <col min="17" max="17" width="5.125" style="0" customWidth="1"/>
    <col min="18" max="18" width="12.875" style="0" customWidth="1"/>
    <col min="19" max="19" width="16.75390625" style="0" customWidth="1"/>
    <col min="20" max="20" width="25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0" ht="16.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" ht="15.75">
      <c r="A4" s="2"/>
      <c r="B4" s="2"/>
      <c r="C4" s="2"/>
      <c r="D4" s="2"/>
    </row>
    <row r="5" spans="1:20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77</v>
      </c>
      <c r="I5" s="17"/>
      <c r="J5" s="17"/>
      <c r="K5" s="17"/>
      <c r="L5" s="17"/>
      <c r="M5" s="17"/>
      <c r="N5" s="17"/>
      <c r="O5" s="17"/>
      <c r="P5" s="17"/>
      <c r="Q5" s="17"/>
      <c r="R5" s="21" t="s">
        <v>1</v>
      </c>
      <c r="S5" s="21" t="s">
        <v>12</v>
      </c>
      <c r="T5" s="21" t="s">
        <v>11</v>
      </c>
    </row>
    <row r="6" spans="1:20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</row>
    <row r="7" spans="1:20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21"/>
      <c r="S7" s="21"/>
      <c r="T7" s="21"/>
    </row>
    <row r="8" spans="1:20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</row>
    <row r="9" spans="1:20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21"/>
      <c r="S9" s="21"/>
      <c r="T9" s="21"/>
    </row>
    <row r="10" spans="1:20" ht="31.5">
      <c r="A10" s="10" t="s">
        <v>28</v>
      </c>
      <c r="B10" s="7">
        <v>1</v>
      </c>
      <c r="C10" s="7" t="s">
        <v>135</v>
      </c>
      <c r="D10" s="7" t="s">
        <v>136</v>
      </c>
      <c r="E10" s="7" t="s">
        <v>205</v>
      </c>
      <c r="F10" s="22">
        <v>38502</v>
      </c>
      <c r="G10" s="7">
        <v>4</v>
      </c>
      <c r="H10" s="7">
        <v>7</v>
      </c>
      <c r="I10" s="7">
        <v>0</v>
      </c>
      <c r="J10" s="7">
        <v>4</v>
      </c>
      <c r="K10" s="7">
        <v>3</v>
      </c>
      <c r="L10" s="7">
        <v>3</v>
      </c>
      <c r="M10" s="7">
        <v>0</v>
      </c>
      <c r="N10" s="7">
        <v>1</v>
      </c>
      <c r="O10" s="7">
        <v>0</v>
      </c>
      <c r="P10" s="7">
        <v>3</v>
      </c>
      <c r="Q10" s="7">
        <v>3</v>
      </c>
      <c r="R10" s="7">
        <f aca="true" t="shared" si="0" ref="R10:R21">SUM(H10:Q10)</f>
        <v>24</v>
      </c>
      <c r="S10" s="7" t="s">
        <v>86</v>
      </c>
      <c r="T10" s="7" t="s">
        <v>206</v>
      </c>
    </row>
    <row r="11" spans="1:20" ht="31.5">
      <c r="A11" s="10" t="s">
        <v>60</v>
      </c>
      <c r="B11" s="8">
        <v>10</v>
      </c>
      <c r="C11" s="7" t="s">
        <v>149</v>
      </c>
      <c r="D11" s="7" t="s">
        <v>150</v>
      </c>
      <c r="E11" s="7" t="s">
        <v>207</v>
      </c>
      <c r="F11" s="7" t="s">
        <v>208</v>
      </c>
      <c r="G11" s="7">
        <v>10</v>
      </c>
      <c r="H11" s="7">
        <v>8</v>
      </c>
      <c r="I11" s="7">
        <v>4</v>
      </c>
      <c r="J11" s="7">
        <v>6</v>
      </c>
      <c r="K11" s="7">
        <v>0</v>
      </c>
      <c r="L11" s="7">
        <v>3</v>
      </c>
      <c r="M11" s="7" t="s">
        <v>84</v>
      </c>
      <c r="N11" s="7">
        <v>1</v>
      </c>
      <c r="O11" s="7">
        <v>0</v>
      </c>
      <c r="P11" s="7">
        <v>2</v>
      </c>
      <c r="Q11" s="7" t="s">
        <v>84</v>
      </c>
      <c r="R11" s="7">
        <f t="shared" si="0"/>
        <v>24</v>
      </c>
      <c r="S11" s="7" t="s">
        <v>86</v>
      </c>
      <c r="T11" s="7" t="s">
        <v>181</v>
      </c>
    </row>
    <row r="12" spans="1:20" ht="15.75">
      <c r="A12" s="11" t="s">
        <v>30</v>
      </c>
      <c r="B12" s="7">
        <v>3</v>
      </c>
      <c r="C12" s="7" t="s">
        <v>209</v>
      </c>
      <c r="D12" s="7" t="s">
        <v>139</v>
      </c>
      <c r="E12" s="7" t="s">
        <v>118</v>
      </c>
      <c r="F12" s="7" t="s">
        <v>210</v>
      </c>
      <c r="G12" s="7">
        <v>10</v>
      </c>
      <c r="H12" s="7">
        <v>8</v>
      </c>
      <c r="I12" s="7">
        <v>1</v>
      </c>
      <c r="J12" s="7">
        <v>4</v>
      </c>
      <c r="K12" s="7">
        <v>1</v>
      </c>
      <c r="L12" s="7">
        <v>4</v>
      </c>
      <c r="M12" s="7">
        <v>0</v>
      </c>
      <c r="N12" s="7">
        <v>0</v>
      </c>
      <c r="O12" s="7">
        <v>0</v>
      </c>
      <c r="P12" s="7">
        <v>2</v>
      </c>
      <c r="Q12" s="7">
        <v>3</v>
      </c>
      <c r="R12" s="7">
        <f t="shared" si="0"/>
        <v>23</v>
      </c>
      <c r="S12" s="7"/>
      <c r="T12" s="7"/>
    </row>
    <row r="13" spans="1:20" ht="15.75">
      <c r="A13" s="10" t="s">
        <v>56</v>
      </c>
      <c r="B13" s="8">
        <v>6</v>
      </c>
      <c r="C13" s="7" t="s">
        <v>144</v>
      </c>
      <c r="D13" s="7" t="s">
        <v>98</v>
      </c>
      <c r="E13" s="7" t="s">
        <v>194</v>
      </c>
      <c r="F13" s="22">
        <v>38344</v>
      </c>
      <c r="G13" s="7">
        <v>10</v>
      </c>
      <c r="H13" s="7">
        <v>5</v>
      </c>
      <c r="I13" s="7">
        <v>0</v>
      </c>
      <c r="J13" s="7">
        <v>6</v>
      </c>
      <c r="K13" s="7">
        <v>0</v>
      </c>
      <c r="L13" s="7">
        <v>5</v>
      </c>
      <c r="M13" s="7">
        <v>1</v>
      </c>
      <c r="N13" s="7">
        <v>1</v>
      </c>
      <c r="O13" s="7">
        <v>0</v>
      </c>
      <c r="P13" s="7">
        <v>2</v>
      </c>
      <c r="Q13" s="7">
        <v>3</v>
      </c>
      <c r="R13" s="7">
        <f t="shared" si="0"/>
        <v>23</v>
      </c>
      <c r="S13" s="7"/>
      <c r="T13" s="7"/>
    </row>
    <row r="14" spans="1:20" ht="15.75">
      <c r="A14" s="10" t="s">
        <v>29</v>
      </c>
      <c r="B14" s="8">
        <v>2</v>
      </c>
      <c r="C14" s="7" t="s">
        <v>137</v>
      </c>
      <c r="D14" s="7" t="s">
        <v>138</v>
      </c>
      <c r="E14" s="7" t="s">
        <v>211</v>
      </c>
      <c r="F14" s="22">
        <v>38468</v>
      </c>
      <c r="G14" s="7">
        <v>10</v>
      </c>
      <c r="H14" s="7">
        <v>3.5</v>
      </c>
      <c r="I14" s="7" t="s">
        <v>84</v>
      </c>
      <c r="J14" s="7">
        <v>6</v>
      </c>
      <c r="K14" s="7">
        <v>1.5</v>
      </c>
      <c r="L14" s="7">
        <v>2</v>
      </c>
      <c r="M14" s="7">
        <v>0</v>
      </c>
      <c r="N14" s="7">
        <v>2</v>
      </c>
      <c r="O14" s="7">
        <v>0</v>
      </c>
      <c r="P14" s="7">
        <v>4</v>
      </c>
      <c r="Q14" s="7">
        <v>3</v>
      </c>
      <c r="R14" s="7">
        <f t="shared" si="0"/>
        <v>22</v>
      </c>
      <c r="S14" s="7"/>
      <c r="T14" s="7"/>
    </row>
    <row r="15" spans="1:20" ht="15.75">
      <c r="A15" s="11" t="s">
        <v>57</v>
      </c>
      <c r="B15" s="7">
        <v>7</v>
      </c>
      <c r="C15" s="7" t="s">
        <v>125</v>
      </c>
      <c r="D15" s="7" t="s">
        <v>145</v>
      </c>
      <c r="E15" s="7" t="s">
        <v>212</v>
      </c>
      <c r="F15" s="22">
        <v>38383</v>
      </c>
      <c r="G15" s="7">
        <v>4</v>
      </c>
      <c r="H15" s="7">
        <v>4</v>
      </c>
      <c r="I15" s="7">
        <v>0</v>
      </c>
      <c r="J15" s="7">
        <v>6</v>
      </c>
      <c r="K15" s="7">
        <v>0</v>
      </c>
      <c r="L15" s="7">
        <v>5</v>
      </c>
      <c r="M15" s="7">
        <v>0</v>
      </c>
      <c r="N15" s="7" t="s">
        <v>84</v>
      </c>
      <c r="O15" s="7">
        <v>2</v>
      </c>
      <c r="P15" s="7">
        <v>4</v>
      </c>
      <c r="Q15" s="7">
        <v>0</v>
      </c>
      <c r="R15" s="7">
        <f t="shared" si="0"/>
        <v>21</v>
      </c>
      <c r="S15" s="7"/>
      <c r="T15" s="7"/>
    </row>
    <row r="16" spans="1:20" ht="15.75">
      <c r="A16" s="10" t="s">
        <v>55</v>
      </c>
      <c r="B16" s="7">
        <v>5</v>
      </c>
      <c r="C16" s="7" t="s">
        <v>142</v>
      </c>
      <c r="D16" s="7" t="s">
        <v>143</v>
      </c>
      <c r="E16" s="7" t="s">
        <v>213</v>
      </c>
      <c r="F16" s="7" t="s">
        <v>214</v>
      </c>
      <c r="G16" s="7">
        <v>10</v>
      </c>
      <c r="H16" s="7">
        <v>2</v>
      </c>
      <c r="I16" s="7">
        <v>4</v>
      </c>
      <c r="J16" s="7">
        <v>3</v>
      </c>
      <c r="K16" s="7">
        <v>0</v>
      </c>
      <c r="L16" s="7">
        <v>2</v>
      </c>
      <c r="M16" s="7">
        <v>1</v>
      </c>
      <c r="N16" s="7">
        <v>1</v>
      </c>
      <c r="O16" s="7">
        <v>0</v>
      </c>
      <c r="P16" s="7">
        <v>1</v>
      </c>
      <c r="Q16" s="7">
        <v>3</v>
      </c>
      <c r="R16" s="7">
        <f t="shared" si="0"/>
        <v>17</v>
      </c>
      <c r="S16" s="7"/>
      <c r="T16" s="7"/>
    </row>
    <row r="17" spans="1:20" ht="15.75">
      <c r="A17" s="10" t="s">
        <v>68</v>
      </c>
      <c r="B17" s="7">
        <v>11</v>
      </c>
      <c r="C17" s="7" t="s">
        <v>151</v>
      </c>
      <c r="D17" s="7" t="s">
        <v>126</v>
      </c>
      <c r="E17" s="7" t="s">
        <v>155</v>
      </c>
      <c r="F17" s="22">
        <v>38600</v>
      </c>
      <c r="G17" s="7">
        <v>7</v>
      </c>
      <c r="H17" s="7">
        <v>2</v>
      </c>
      <c r="I17" s="7">
        <v>2</v>
      </c>
      <c r="J17" s="7">
        <v>5</v>
      </c>
      <c r="K17" s="7">
        <v>0</v>
      </c>
      <c r="L17" s="7">
        <v>3</v>
      </c>
      <c r="M17" s="7">
        <v>0</v>
      </c>
      <c r="N17" s="7">
        <v>1</v>
      </c>
      <c r="O17" s="7">
        <v>0</v>
      </c>
      <c r="P17" s="7">
        <v>0</v>
      </c>
      <c r="Q17" s="7">
        <v>3</v>
      </c>
      <c r="R17" s="7">
        <f t="shared" si="0"/>
        <v>16</v>
      </c>
      <c r="S17" s="7"/>
      <c r="T17" s="7"/>
    </row>
    <row r="18" spans="1:20" ht="15.75">
      <c r="A18" s="10" t="s">
        <v>59</v>
      </c>
      <c r="B18" s="7">
        <v>9</v>
      </c>
      <c r="C18" s="7" t="s">
        <v>147</v>
      </c>
      <c r="D18" s="7" t="s">
        <v>148</v>
      </c>
      <c r="E18" s="7" t="s">
        <v>215</v>
      </c>
      <c r="F18" s="7" t="s">
        <v>216</v>
      </c>
      <c r="G18" s="7">
        <v>7</v>
      </c>
      <c r="H18" s="7">
        <v>3</v>
      </c>
      <c r="I18" s="7">
        <v>4</v>
      </c>
      <c r="J18" s="7">
        <v>5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2.5</v>
      </c>
      <c r="R18" s="7">
        <f t="shared" si="0"/>
        <v>15.5</v>
      </c>
      <c r="S18" s="7"/>
      <c r="T18" s="7"/>
    </row>
    <row r="19" spans="1:20" ht="15.75">
      <c r="A19" s="10" t="s">
        <v>69</v>
      </c>
      <c r="B19" s="8">
        <v>12</v>
      </c>
      <c r="C19" s="7" t="s">
        <v>152</v>
      </c>
      <c r="D19" s="7" t="s">
        <v>145</v>
      </c>
      <c r="E19" s="7" t="s">
        <v>217</v>
      </c>
      <c r="F19" s="22">
        <v>38532</v>
      </c>
      <c r="G19" s="7">
        <v>4</v>
      </c>
      <c r="H19" s="7">
        <v>0</v>
      </c>
      <c r="I19" s="7">
        <v>0</v>
      </c>
      <c r="J19" s="7">
        <v>4</v>
      </c>
      <c r="K19" s="7">
        <v>0</v>
      </c>
      <c r="L19" s="7">
        <v>1</v>
      </c>
      <c r="M19" s="7">
        <v>2</v>
      </c>
      <c r="N19" s="7">
        <v>1</v>
      </c>
      <c r="O19" s="7">
        <v>0</v>
      </c>
      <c r="P19" s="7">
        <v>0</v>
      </c>
      <c r="Q19" s="7">
        <v>3</v>
      </c>
      <c r="R19" s="7">
        <f t="shared" si="0"/>
        <v>11</v>
      </c>
      <c r="S19" s="7"/>
      <c r="T19" s="7"/>
    </row>
    <row r="20" spans="1:20" ht="15.75">
      <c r="A20" s="11" t="s">
        <v>31</v>
      </c>
      <c r="B20" s="8">
        <v>4</v>
      </c>
      <c r="C20" s="7" t="s">
        <v>140</v>
      </c>
      <c r="D20" s="7" t="s">
        <v>204</v>
      </c>
      <c r="E20" s="7" t="s">
        <v>141</v>
      </c>
      <c r="F20" s="22">
        <v>38674</v>
      </c>
      <c r="G20" s="7">
        <v>5</v>
      </c>
      <c r="H20" s="7">
        <v>0</v>
      </c>
      <c r="I20" s="7">
        <v>0</v>
      </c>
      <c r="J20" s="7">
        <v>4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3</v>
      </c>
      <c r="R20" s="7">
        <f t="shared" si="0"/>
        <v>9</v>
      </c>
      <c r="S20" s="7"/>
      <c r="T20" s="7"/>
    </row>
    <row r="21" spans="1:20" ht="15.75">
      <c r="A21" s="11" t="s">
        <v>58</v>
      </c>
      <c r="B21" s="8">
        <v>8</v>
      </c>
      <c r="C21" s="7" t="s">
        <v>146</v>
      </c>
      <c r="D21" s="7" t="s">
        <v>98</v>
      </c>
      <c r="E21" s="7" t="s">
        <v>218</v>
      </c>
      <c r="F21" s="22">
        <v>38517</v>
      </c>
      <c r="G21" s="7">
        <v>2</v>
      </c>
      <c r="H21" s="7" t="s">
        <v>84</v>
      </c>
      <c r="I21" s="7" t="s">
        <v>84</v>
      </c>
      <c r="J21" s="7">
        <v>4</v>
      </c>
      <c r="K21" s="7">
        <v>0</v>
      </c>
      <c r="L21" s="7">
        <v>0</v>
      </c>
      <c r="M21" s="7" t="s">
        <v>84</v>
      </c>
      <c r="N21" s="7">
        <v>2.5</v>
      </c>
      <c r="O21" s="7">
        <v>0</v>
      </c>
      <c r="P21" s="7">
        <v>2</v>
      </c>
      <c r="Q21" s="7" t="s">
        <v>84</v>
      </c>
      <c r="R21" s="7">
        <f t="shared" si="0"/>
        <v>8.5</v>
      </c>
      <c r="S21" s="7"/>
      <c r="T21" s="7"/>
    </row>
    <row r="23" spans="5:6" ht="12.75">
      <c r="E23" s="4" t="s">
        <v>4</v>
      </c>
      <c r="F23" s="4" t="s">
        <v>71</v>
      </c>
    </row>
    <row r="24" spans="5:6" ht="12.75">
      <c r="E24" s="4"/>
      <c r="F24" s="4"/>
    </row>
    <row r="25" spans="5:6" ht="12.75">
      <c r="E25" s="4" t="s">
        <v>5</v>
      </c>
      <c r="F25" s="4" t="s">
        <v>87</v>
      </c>
    </row>
    <row r="26" ht="12.75">
      <c r="F26" s="4" t="s">
        <v>88</v>
      </c>
    </row>
    <row r="27" ht="12.75">
      <c r="F27" s="4" t="s">
        <v>74</v>
      </c>
    </row>
    <row r="28" ht="12.75">
      <c r="F28" s="4" t="s">
        <v>75</v>
      </c>
    </row>
    <row r="29" ht="12.75">
      <c r="F29" s="4" t="s">
        <v>72</v>
      </c>
    </row>
    <row r="30" ht="12.75">
      <c r="F30" s="4" t="s">
        <v>73</v>
      </c>
    </row>
    <row r="31" ht="12.75">
      <c r="F31" s="4" t="s">
        <v>80</v>
      </c>
    </row>
    <row r="32" ht="12.75">
      <c r="F32" s="4" t="s">
        <v>91</v>
      </c>
    </row>
    <row r="33" ht="12.75">
      <c r="F33" s="4" t="s">
        <v>92</v>
      </c>
    </row>
    <row r="34" ht="12.75">
      <c r="F34" s="4" t="s">
        <v>89</v>
      </c>
    </row>
    <row r="35" ht="12.75">
      <c r="F35" s="4" t="s">
        <v>83</v>
      </c>
    </row>
  </sheetData>
  <sheetProtection/>
  <mergeCells count="13">
    <mergeCell ref="A3:T3"/>
    <mergeCell ref="A5:A9"/>
    <mergeCell ref="B5:B9"/>
    <mergeCell ref="C5:C9"/>
    <mergeCell ref="D5:D9"/>
    <mergeCell ref="E5:E9"/>
    <mergeCell ref="F5:F9"/>
    <mergeCell ref="G5:G9"/>
    <mergeCell ref="H5:Q6"/>
    <mergeCell ref="R5:R9"/>
    <mergeCell ref="S5:S9"/>
    <mergeCell ref="T5:T9"/>
    <mergeCell ref="H7:Q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="112" zoomScaleNormal="112" zoomScalePageLayoutView="0" workbookViewId="0" topLeftCell="A4">
      <selection activeCell="F17" sqref="F1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8" width="6.125" style="0" customWidth="1"/>
    <col min="9" max="9" width="5.875" style="0" customWidth="1"/>
    <col min="10" max="11" width="5.75390625" style="0" customWidth="1"/>
    <col min="12" max="12" width="5.875" style="0" customWidth="1"/>
    <col min="13" max="13" width="5.375" style="0" customWidth="1"/>
    <col min="14" max="14" width="5.75390625" style="0" customWidth="1"/>
    <col min="15" max="15" width="5.25390625" style="0" customWidth="1"/>
    <col min="16" max="16" width="5.375" style="0" customWidth="1"/>
    <col min="17" max="17" width="5.25390625" style="0" customWidth="1"/>
    <col min="18" max="18" width="12.875" style="0" customWidth="1"/>
    <col min="19" max="19" width="16.75390625" style="0" customWidth="1"/>
    <col min="20" max="20" width="25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0" ht="16.5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" ht="15.75">
      <c r="A4" s="2"/>
      <c r="B4" s="2"/>
      <c r="C4" s="2"/>
      <c r="D4" s="2"/>
    </row>
    <row r="5" spans="1:20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78</v>
      </c>
      <c r="I5" s="17"/>
      <c r="J5" s="17"/>
      <c r="K5" s="17"/>
      <c r="L5" s="17"/>
      <c r="M5" s="17"/>
      <c r="N5" s="17"/>
      <c r="O5" s="17"/>
      <c r="P5" s="17"/>
      <c r="Q5" s="17"/>
      <c r="R5" s="21" t="s">
        <v>1</v>
      </c>
      <c r="S5" s="21" t="s">
        <v>12</v>
      </c>
      <c r="T5" s="21" t="s">
        <v>11</v>
      </c>
    </row>
    <row r="6" spans="1:20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</row>
    <row r="7" spans="1:20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21"/>
      <c r="S7" s="21"/>
      <c r="T7" s="21"/>
    </row>
    <row r="8" spans="1:20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</row>
    <row r="9" spans="1:20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21"/>
      <c r="S9" s="21"/>
      <c r="T9" s="21"/>
    </row>
    <row r="10" spans="1:20" ht="31.5">
      <c r="A10" s="9" t="s">
        <v>52</v>
      </c>
      <c r="B10" s="8">
        <v>6</v>
      </c>
      <c r="C10" s="7" t="s">
        <v>161</v>
      </c>
      <c r="D10" s="7" t="s">
        <v>94</v>
      </c>
      <c r="E10" s="7" t="s">
        <v>193</v>
      </c>
      <c r="F10" s="22">
        <v>38244</v>
      </c>
      <c r="G10" s="7">
        <v>10</v>
      </c>
      <c r="H10" s="7">
        <v>5.5</v>
      </c>
      <c r="I10" s="7">
        <v>6</v>
      </c>
      <c r="J10" s="7">
        <v>4</v>
      </c>
      <c r="K10" s="7">
        <v>2.75</v>
      </c>
      <c r="L10" s="7">
        <v>8</v>
      </c>
      <c r="M10" s="7">
        <v>6</v>
      </c>
      <c r="N10" s="7" t="s">
        <v>84</v>
      </c>
      <c r="O10" s="7">
        <v>0</v>
      </c>
      <c r="P10" s="7">
        <v>2</v>
      </c>
      <c r="Q10" s="7">
        <v>2.5</v>
      </c>
      <c r="R10" s="7">
        <f aca="true" t="shared" si="0" ref="R10:R17">SUM(H10:Q10)</f>
        <v>36.75</v>
      </c>
      <c r="S10" s="7" t="s">
        <v>86</v>
      </c>
      <c r="T10" s="7" t="s">
        <v>221</v>
      </c>
    </row>
    <row r="11" spans="1:20" ht="31.5">
      <c r="A11" s="9" t="s">
        <v>34</v>
      </c>
      <c r="B11" s="7">
        <v>3</v>
      </c>
      <c r="C11" s="7" t="s">
        <v>157</v>
      </c>
      <c r="D11" s="7" t="s">
        <v>158</v>
      </c>
      <c r="E11" s="7" t="s">
        <v>190</v>
      </c>
      <c r="F11" s="22">
        <v>38197</v>
      </c>
      <c r="G11" s="7">
        <v>10</v>
      </c>
      <c r="H11" s="7">
        <v>3.5</v>
      </c>
      <c r="I11" s="7">
        <v>5</v>
      </c>
      <c r="J11" s="7">
        <v>3</v>
      </c>
      <c r="K11" s="7">
        <v>1</v>
      </c>
      <c r="L11" s="7">
        <v>6</v>
      </c>
      <c r="M11" s="7">
        <v>1</v>
      </c>
      <c r="N11" s="7" t="s">
        <v>84</v>
      </c>
      <c r="O11" s="7">
        <v>3</v>
      </c>
      <c r="P11" s="7" t="s">
        <v>84</v>
      </c>
      <c r="Q11" s="7">
        <v>1.5</v>
      </c>
      <c r="R11" s="7">
        <f t="shared" si="0"/>
        <v>24</v>
      </c>
      <c r="S11" s="7" t="s">
        <v>86</v>
      </c>
      <c r="T11" s="7" t="s">
        <v>222</v>
      </c>
    </row>
    <row r="12" spans="1:20" ht="15.75">
      <c r="A12" s="9" t="s">
        <v>35</v>
      </c>
      <c r="B12" s="8">
        <v>4</v>
      </c>
      <c r="C12" s="7" t="s">
        <v>159</v>
      </c>
      <c r="D12" s="7" t="s">
        <v>134</v>
      </c>
      <c r="E12" s="7" t="s">
        <v>223</v>
      </c>
      <c r="F12" s="22">
        <v>38223</v>
      </c>
      <c r="G12" s="7">
        <v>4</v>
      </c>
      <c r="H12" s="7">
        <v>6.5</v>
      </c>
      <c r="I12" s="7">
        <v>5</v>
      </c>
      <c r="J12" s="7">
        <v>3</v>
      </c>
      <c r="K12" s="7">
        <v>2</v>
      </c>
      <c r="L12" s="7" t="s">
        <v>84</v>
      </c>
      <c r="M12" s="7">
        <v>2</v>
      </c>
      <c r="N12" s="7" t="s">
        <v>84</v>
      </c>
      <c r="O12" s="7" t="s">
        <v>84</v>
      </c>
      <c r="P12" s="7">
        <v>4</v>
      </c>
      <c r="Q12" s="7">
        <v>1</v>
      </c>
      <c r="R12" s="7">
        <f t="shared" si="0"/>
        <v>23.5</v>
      </c>
      <c r="S12" s="7"/>
      <c r="T12" s="7"/>
    </row>
    <row r="13" spans="1:20" ht="15.75">
      <c r="A13" s="9" t="s">
        <v>53</v>
      </c>
      <c r="B13" s="7">
        <v>7</v>
      </c>
      <c r="C13" s="7" t="s">
        <v>162</v>
      </c>
      <c r="D13" s="7" t="s">
        <v>163</v>
      </c>
      <c r="E13" s="7" t="s">
        <v>224</v>
      </c>
      <c r="F13" s="22">
        <v>38209</v>
      </c>
      <c r="G13" s="7">
        <v>10</v>
      </c>
      <c r="H13" s="7">
        <v>7</v>
      </c>
      <c r="I13" s="7">
        <v>5</v>
      </c>
      <c r="J13" s="7">
        <v>3</v>
      </c>
      <c r="K13" s="7">
        <v>1.5</v>
      </c>
      <c r="L13" s="7">
        <v>0</v>
      </c>
      <c r="M13" s="7">
        <v>4</v>
      </c>
      <c r="N13" s="7">
        <v>0</v>
      </c>
      <c r="O13" s="7" t="s">
        <v>84</v>
      </c>
      <c r="P13" s="7" t="s">
        <v>84</v>
      </c>
      <c r="Q13" s="7">
        <v>1</v>
      </c>
      <c r="R13" s="7">
        <f t="shared" si="0"/>
        <v>21.5</v>
      </c>
      <c r="S13" s="7"/>
      <c r="T13" s="7"/>
    </row>
    <row r="14" spans="1:20" ht="15.75">
      <c r="A14" s="9" t="s">
        <v>54</v>
      </c>
      <c r="B14" s="8">
        <v>8</v>
      </c>
      <c r="C14" s="7" t="s">
        <v>164</v>
      </c>
      <c r="D14" s="7" t="s">
        <v>165</v>
      </c>
      <c r="E14" s="7" t="s">
        <v>128</v>
      </c>
      <c r="F14" s="22">
        <v>38039</v>
      </c>
      <c r="G14" s="7">
        <v>5</v>
      </c>
      <c r="H14" s="7">
        <v>4</v>
      </c>
      <c r="I14" s="7">
        <v>2</v>
      </c>
      <c r="J14" s="7">
        <v>2</v>
      </c>
      <c r="K14" s="7">
        <v>3</v>
      </c>
      <c r="L14" s="7">
        <v>5</v>
      </c>
      <c r="M14" s="7">
        <v>1</v>
      </c>
      <c r="N14" s="7" t="s">
        <v>84</v>
      </c>
      <c r="O14" s="7">
        <v>0</v>
      </c>
      <c r="P14" s="7">
        <v>2</v>
      </c>
      <c r="Q14" s="7">
        <v>1</v>
      </c>
      <c r="R14" s="7">
        <f t="shared" si="0"/>
        <v>20</v>
      </c>
      <c r="S14" s="7"/>
      <c r="T14" s="7"/>
    </row>
    <row r="15" spans="1:20" ht="15.75">
      <c r="A15" s="9" t="s">
        <v>36</v>
      </c>
      <c r="B15" s="7">
        <v>5</v>
      </c>
      <c r="C15" s="7" t="s">
        <v>225</v>
      </c>
      <c r="D15" s="7" t="s">
        <v>107</v>
      </c>
      <c r="E15" s="7" t="s">
        <v>160</v>
      </c>
      <c r="F15" s="22">
        <v>38185</v>
      </c>
      <c r="G15" s="7">
        <v>5</v>
      </c>
      <c r="H15" s="7">
        <v>3</v>
      </c>
      <c r="I15" s="7">
        <v>5</v>
      </c>
      <c r="J15" s="7">
        <v>2</v>
      </c>
      <c r="K15" s="7">
        <v>0.5</v>
      </c>
      <c r="L15" s="7">
        <v>0</v>
      </c>
      <c r="M15" s="7">
        <v>1</v>
      </c>
      <c r="N15" s="7" t="s">
        <v>84</v>
      </c>
      <c r="O15" s="7">
        <v>0</v>
      </c>
      <c r="P15" s="7" t="s">
        <v>84</v>
      </c>
      <c r="Q15" s="7">
        <v>0.5</v>
      </c>
      <c r="R15" s="7">
        <f t="shared" si="0"/>
        <v>12</v>
      </c>
      <c r="S15" s="7"/>
      <c r="T15" s="7"/>
    </row>
    <row r="16" spans="1:20" ht="15.75">
      <c r="A16" s="9" t="s">
        <v>32</v>
      </c>
      <c r="B16" s="7">
        <v>1</v>
      </c>
      <c r="C16" s="7" t="s">
        <v>153</v>
      </c>
      <c r="D16" s="7" t="s">
        <v>154</v>
      </c>
      <c r="E16" s="7" t="s">
        <v>155</v>
      </c>
      <c r="F16" s="22">
        <v>38138</v>
      </c>
      <c r="G16" s="7">
        <v>5</v>
      </c>
      <c r="H16" s="7" t="s">
        <v>84</v>
      </c>
      <c r="I16" s="7" t="s">
        <v>84</v>
      </c>
      <c r="J16" s="7">
        <v>0</v>
      </c>
      <c r="K16" s="7">
        <v>0.5</v>
      </c>
      <c r="L16" s="7">
        <v>8</v>
      </c>
      <c r="M16" s="7">
        <v>1</v>
      </c>
      <c r="N16" s="7" t="s">
        <v>84</v>
      </c>
      <c r="O16" s="7" t="s">
        <v>84</v>
      </c>
      <c r="P16" s="7">
        <v>2</v>
      </c>
      <c r="Q16" s="7" t="s">
        <v>84</v>
      </c>
      <c r="R16" s="7">
        <f t="shared" si="0"/>
        <v>11.5</v>
      </c>
      <c r="S16" s="7"/>
      <c r="T16" s="7"/>
    </row>
    <row r="17" spans="1:20" ht="15.75">
      <c r="A17" s="9" t="s">
        <v>33</v>
      </c>
      <c r="B17" s="8">
        <v>2</v>
      </c>
      <c r="C17" s="7" t="s">
        <v>156</v>
      </c>
      <c r="D17" s="7" t="s">
        <v>139</v>
      </c>
      <c r="E17" s="7" t="s">
        <v>128</v>
      </c>
      <c r="F17" s="7" t="s">
        <v>226</v>
      </c>
      <c r="G17" s="7">
        <v>7</v>
      </c>
      <c r="H17" s="7">
        <v>1</v>
      </c>
      <c r="I17" s="7">
        <v>2</v>
      </c>
      <c r="J17" s="7">
        <v>1</v>
      </c>
      <c r="K17" s="7" t="s">
        <v>84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0.5</v>
      </c>
      <c r="R17" s="7">
        <f t="shared" si="0"/>
        <v>5.5</v>
      </c>
      <c r="S17" s="7"/>
      <c r="T17" s="7"/>
    </row>
    <row r="19" spans="5:6" ht="12.75">
      <c r="E19" s="4" t="s">
        <v>4</v>
      </c>
      <c r="F19" s="4" t="s">
        <v>71</v>
      </c>
    </row>
    <row r="20" spans="5:6" ht="12.75">
      <c r="E20" s="4"/>
      <c r="F20" s="4"/>
    </row>
    <row r="21" spans="5:6" ht="12.75">
      <c r="E21" s="4" t="s">
        <v>5</v>
      </c>
      <c r="F21" s="12" t="s">
        <v>82</v>
      </c>
    </row>
    <row r="22" ht="12.75">
      <c r="F22" s="12" t="s">
        <v>83</v>
      </c>
    </row>
    <row r="23" ht="12.75">
      <c r="F23" s="12" t="s">
        <v>87</v>
      </c>
    </row>
    <row r="24" ht="12.75">
      <c r="F24" s="12" t="s">
        <v>88</v>
      </c>
    </row>
    <row r="25" ht="12.75">
      <c r="F25" s="12" t="s">
        <v>74</v>
      </c>
    </row>
    <row r="26" ht="12.75">
      <c r="F26" s="12" t="s">
        <v>75</v>
      </c>
    </row>
    <row r="27" ht="12.75">
      <c r="F27" s="12" t="s">
        <v>72</v>
      </c>
    </row>
    <row r="28" ht="12.75">
      <c r="F28" s="12" t="s">
        <v>73</v>
      </c>
    </row>
    <row r="29" ht="12.75">
      <c r="F29" s="12" t="s">
        <v>80</v>
      </c>
    </row>
    <row r="30" ht="12.75">
      <c r="F30" s="12" t="s">
        <v>91</v>
      </c>
    </row>
    <row r="31" ht="12.75">
      <c r="F31" s="12" t="s">
        <v>92</v>
      </c>
    </row>
    <row r="32" ht="12.75">
      <c r="F32" s="4"/>
    </row>
    <row r="33" ht="12.75">
      <c r="F33" s="4"/>
    </row>
  </sheetData>
  <sheetProtection/>
  <mergeCells count="13">
    <mergeCell ref="A3:T3"/>
    <mergeCell ref="A5:A9"/>
    <mergeCell ref="B5:B9"/>
    <mergeCell ref="C5:C9"/>
    <mergeCell ref="D5:D9"/>
    <mergeCell ref="E5:E9"/>
    <mergeCell ref="F5:F9"/>
    <mergeCell ref="G5:G9"/>
    <mergeCell ref="H5:Q6"/>
    <mergeCell ref="R5:R9"/>
    <mergeCell ref="S5:S9"/>
    <mergeCell ref="T5:T9"/>
    <mergeCell ref="H7:Q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2">
      <selection activeCell="F18" sqref="F1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5.00390625" style="0" customWidth="1"/>
    <col min="18" max="18" width="16.875" style="0" customWidth="1"/>
    <col min="19" max="19" width="16.75390625" style="0" customWidth="1"/>
    <col min="20" max="20" width="25.125" style="0" customWidth="1"/>
  </cols>
  <sheetData>
    <row r="1" spans="1:6" ht="16.5">
      <c r="A1" s="5" t="s">
        <v>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0" ht="16.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" ht="15.75">
      <c r="A4" s="2"/>
      <c r="B4" s="2"/>
      <c r="C4" s="2"/>
      <c r="D4" s="2"/>
    </row>
    <row r="5" spans="1:20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79</v>
      </c>
      <c r="I5" s="17"/>
      <c r="J5" s="17"/>
      <c r="K5" s="17"/>
      <c r="L5" s="17"/>
      <c r="M5" s="17"/>
      <c r="N5" s="17"/>
      <c r="O5" s="17"/>
      <c r="P5" s="17"/>
      <c r="Q5" s="17"/>
      <c r="R5" s="21" t="s">
        <v>1</v>
      </c>
      <c r="S5" s="21" t="s">
        <v>12</v>
      </c>
      <c r="T5" s="21" t="s">
        <v>11</v>
      </c>
    </row>
    <row r="6" spans="1:20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</row>
    <row r="7" spans="1:20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21"/>
      <c r="S7" s="21"/>
      <c r="T7" s="21"/>
    </row>
    <row r="8" spans="1:20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19"/>
      <c r="O8" s="19"/>
      <c r="P8" s="19"/>
      <c r="Q8" s="19"/>
      <c r="R8" s="21"/>
      <c r="S8" s="21"/>
      <c r="T8" s="21"/>
    </row>
    <row r="9" spans="1:20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21"/>
      <c r="S9" s="21"/>
      <c r="T9" s="21"/>
    </row>
    <row r="10" spans="1:20" ht="31.5">
      <c r="A10" s="9" t="s">
        <v>49</v>
      </c>
      <c r="B10" s="7">
        <v>7</v>
      </c>
      <c r="C10" s="7" t="s">
        <v>176</v>
      </c>
      <c r="D10" s="7" t="s">
        <v>139</v>
      </c>
      <c r="E10" s="7" t="s">
        <v>223</v>
      </c>
      <c r="F10" s="22">
        <v>37602</v>
      </c>
      <c r="G10" s="7">
        <v>10</v>
      </c>
      <c r="H10" s="7">
        <v>2</v>
      </c>
      <c r="I10" s="7">
        <v>0</v>
      </c>
      <c r="J10" s="7">
        <v>12</v>
      </c>
      <c r="K10" s="7">
        <v>9</v>
      </c>
      <c r="L10" s="7">
        <v>5</v>
      </c>
      <c r="M10" s="7">
        <v>7</v>
      </c>
      <c r="N10" s="7">
        <v>4</v>
      </c>
      <c r="O10" s="7">
        <v>3</v>
      </c>
      <c r="P10" s="7">
        <v>2</v>
      </c>
      <c r="Q10" s="7">
        <v>2</v>
      </c>
      <c r="R10" s="7">
        <f aca="true" t="shared" si="0" ref="R10:R18">SUM(H10:Q10)</f>
        <v>46</v>
      </c>
      <c r="S10" s="7" t="s">
        <v>85</v>
      </c>
      <c r="T10" s="7" t="s">
        <v>222</v>
      </c>
    </row>
    <row r="11" spans="1:20" ht="31.5">
      <c r="A11" s="9" t="s">
        <v>47</v>
      </c>
      <c r="B11" s="7">
        <v>5</v>
      </c>
      <c r="C11" s="7" t="s">
        <v>173</v>
      </c>
      <c r="D11" s="7" t="s">
        <v>174</v>
      </c>
      <c r="E11" s="7" t="s">
        <v>219</v>
      </c>
      <c r="F11" s="22">
        <v>37775</v>
      </c>
      <c r="G11" s="7">
        <v>10</v>
      </c>
      <c r="H11" s="7">
        <v>2</v>
      </c>
      <c r="I11" s="7">
        <v>0</v>
      </c>
      <c r="J11" s="7">
        <v>12</v>
      </c>
      <c r="K11" s="7">
        <v>7</v>
      </c>
      <c r="L11" s="7">
        <v>5</v>
      </c>
      <c r="M11" s="7">
        <v>7</v>
      </c>
      <c r="N11" s="7">
        <v>4</v>
      </c>
      <c r="O11" s="7">
        <v>0</v>
      </c>
      <c r="P11" s="7">
        <v>3</v>
      </c>
      <c r="Q11" s="7">
        <v>5</v>
      </c>
      <c r="R11" s="7">
        <f t="shared" si="0"/>
        <v>45</v>
      </c>
      <c r="S11" s="7" t="s">
        <v>86</v>
      </c>
      <c r="T11" s="7" t="s">
        <v>220</v>
      </c>
    </row>
    <row r="12" spans="1:20" ht="15.75">
      <c r="A12" s="9" t="s">
        <v>50</v>
      </c>
      <c r="B12" s="8">
        <v>8</v>
      </c>
      <c r="C12" s="7" t="s">
        <v>177</v>
      </c>
      <c r="D12" s="7" t="s">
        <v>178</v>
      </c>
      <c r="E12" s="7" t="s">
        <v>186</v>
      </c>
      <c r="F12" s="7" t="s">
        <v>227</v>
      </c>
      <c r="G12" s="7">
        <v>10</v>
      </c>
      <c r="H12" s="7">
        <v>0</v>
      </c>
      <c r="I12" s="7">
        <v>3</v>
      </c>
      <c r="J12" s="7">
        <v>12</v>
      </c>
      <c r="K12" s="7">
        <v>8</v>
      </c>
      <c r="L12" s="7">
        <v>5</v>
      </c>
      <c r="M12" s="7">
        <v>7</v>
      </c>
      <c r="N12" s="7">
        <v>4</v>
      </c>
      <c r="O12" s="7">
        <v>1</v>
      </c>
      <c r="P12" s="7">
        <v>1</v>
      </c>
      <c r="Q12" s="7">
        <v>2</v>
      </c>
      <c r="R12" s="7">
        <f t="shared" si="0"/>
        <v>43</v>
      </c>
      <c r="S12" s="7" t="s">
        <v>86</v>
      </c>
      <c r="T12" s="7"/>
    </row>
    <row r="13" spans="1:20" ht="15.75">
      <c r="A13" s="9" t="s">
        <v>45</v>
      </c>
      <c r="B13" s="7">
        <v>3</v>
      </c>
      <c r="C13" s="7" t="s">
        <v>169</v>
      </c>
      <c r="D13" s="7" t="s">
        <v>100</v>
      </c>
      <c r="E13" s="7" t="s">
        <v>194</v>
      </c>
      <c r="F13" s="22">
        <v>37666</v>
      </c>
      <c r="G13" s="7">
        <v>10</v>
      </c>
      <c r="H13" s="7" t="s">
        <v>84</v>
      </c>
      <c r="I13" s="7">
        <v>3</v>
      </c>
      <c r="J13" s="7">
        <v>12</v>
      </c>
      <c r="K13" s="7">
        <v>10</v>
      </c>
      <c r="L13" s="7">
        <v>2</v>
      </c>
      <c r="M13" s="7">
        <v>8</v>
      </c>
      <c r="N13" s="7">
        <v>2</v>
      </c>
      <c r="O13" s="7">
        <v>1</v>
      </c>
      <c r="P13" s="7">
        <v>1</v>
      </c>
      <c r="Q13" s="7">
        <v>2</v>
      </c>
      <c r="R13" s="7">
        <f t="shared" si="0"/>
        <v>41</v>
      </c>
      <c r="S13" s="7"/>
      <c r="T13" s="7"/>
    </row>
    <row r="14" spans="1:20" ht="15.75">
      <c r="A14" s="9" t="s">
        <v>46</v>
      </c>
      <c r="B14" s="8">
        <v>4</v>
      </c>
      <c r="C14" s="7" t="s">
        <v>170</v>
      </c>
      <c r="D14" s="7" t="s">
        <v>171</v>
      </c>
      <c r="E14" s="7" t="s">
        <v>172</v>
      </c>
      <c r="F14" s="22">
        <v>37764</v>
      </c>
      <c r="G14" s="7">
        <v>5</v>
      </c>
      <c r="H14" s="7">
        <v>3</v>
      </c>
      <c r="I14" s="7">
        <v>0</v>
      </c>
      <c r="J14" s="7">
        <v>12</v>
      </c>
      <c r="K14" s="7">
        <v>10</v>
      </c>
      <c r="L14" s="7">
        <v>3</v>
      </c>
      <c r="M14" s="7">
        <v>7</v>
      </c>
      <c r="N14" s="7">
        <v>2</v>
      </c>
      <c r="O14" s="7">
        <v>2</v>
      </c>
      <c r="P14" s="7" t="s">
        <v>84</v>
      </c>
      <c r="Q14" s="7" t="s">
        <v>84</v>
      </c>
      <c r="R14" s="7">
        <f t="shared" si="0"/>
        <v>39</v>
      </c>
      <c r="S14" s="7"/>
      <c r="T14" s="7"/>
    </row>
    <row r="15" spans="1:20" ht="15.75">
      <c r="A15" s="9" t="s">
        <v>44</v>
      </c>
      <c r="B15" s="8">
        <v>2</v>
      </c>
      <c r="C15" s="7" t="s">
        <v>167</v>
      </c>
      <c r="D15" s="7" t="s">
        <v>168</v>
      </c>
      <c r="E15" s="7" t="s">
        <v>228</v>
      </c>
      <c r="F15" s="22">
        <v>37921</v>
      </c>
      <c r="G15" s="7">
        <v>4</v>
      </c>
      <c r="H15" s="7">
        <v>0</v>
      </c>
      <c r="I15" s="7">
        <v>0</v>
      </c>
      <c r="J15" s="7">
        <v>12</v>
      </c>
      <c r="K15" s="7">
        <v>8</v>
      </c>
      <c r="L15" s="7">
        <v>3</v>
      </c>
      <c r="M15" s="7">
        <v>7</v>
      </c>
      <c r="N15" s="7">
        <v>0</v>
      </c>
      <c r="O15" s="7">
        <v>0</v>
      </c>
      <c r="P15" s="7">
        <v>0</v>
      </c>
      <c r="Q15" s="7">
        <v>2.5</v>
      </c>
      <c r="R15" s="7">
        <f t="shared" si="0"/>
        <v>32.5</v>
      </c>
      <c r="S15" s="7"/>
      <c r="T15" s="7"/>
    </row>
    <row r="16" spans="1:20" ht="15.75">
      <c r="A16" s="9" t="s">
        <v>37</v>
      </c>
      <c r="B16" s="7">
        <v>1</v>
      </c>
      <c r="C16" s="7" t="s">
        <v>229</v>
      </c>
      <c r="D16" s="7" t="s">
        <v>143</v>
      </c>
      <c r="E16" s="7" t="s">
        <v>166</v>
      </c>
      <c r="F16" s="22">
        <v>37765</v>
      </c>
      <c r="G16" s="7">
        <v>5</v>
      </c>
      <c r="H16" s="7">
        <v>0</v>
      </c>
      <c r="I16" s="7">
        <v>0</v>
      </c>
      <c r="J16" s="7">
        <v>12</v>
      </c>
      <c r="K16" s="7">
        <v>5</v>
      </c>
      <c r="L16" s="7">
        <v>2</v>
      </c>
      <c r="M16" s="7">
        <v>6</v>
      </c>
      <c r="N16" s="7">
        <v>0</v>
      </c>
      <c r="O16" s="7">
        <v>0</v>
      </c>
      <c r="P16" s="7">
        <v>1</v>
      </c>
      <c r="Q16" s="7">
        <v>1.5</v>
      </c>
      <c r="R16" s="7">
        <f t="shared" si="0"/>
        <v>27.5</v>
      </c>
      <c r="S16" s="7"/>
      <c r="T16" s="7"/>
    </row>
    <row r="17" spans="1:20" ht="15.75">
      <c r="A17" s="9" t="s">
        <v>48</v>
      </c>
      <c r="B17" s="8">
        <v>6</v>
      </c>
      <c r="C17" s="7" t="s">
        <v>175</v>
      </c>
      <c r="D17" s="7" t="s">
        <v>98</v>
      </c>
      <c r="E17" s="7" t="s">
        <v>194</v>
      </c>
      <c r="F17" s="22">
        <v>37637</v>
      </c>
      <c r="G17" s="7">
        <v>4</v>
      </c>
      <c r="H17" s="7">
        <v>0</v>
      </c>
      <c r="I17" s="7" t="s">
        <v>84</v>
      </c>
      <c r="J17" s="7">
        <v>6</v>
      </c>
      <c r="K17" s="7">
        <v>7</v>
      </c>
      <c r="L17" s="7">
        <v>3</v>
      </c>
      <c r="M17" s="7">
        <v>0</v>
      </c>
      <c r="N17" s="7">
        <v>2</v>
      </c>
      <c r="O17" s="7">
        <v>1</v>
      </c>
      <c r="P17" s="7">
        <v>2</v>
      </c>
      <c r="Q17" s="7">
        <v>4</v>
      </c>
      <c r="R17" s="7">
        <f t="shared" si="0"/>
        <v>25</v>
      </c>
      <c r="S17" s="7"/>
      <c r="T17" s="7"/>
    </row>
    <row r="18" spans="1:20" ht="15.75">
      <c r="A18" s="9" t="s">
        <v>51</v>
      </c>
      <c r="B18" s="7">
        <v>9</v>
      </c>
      <c r="C18" s="7" t="s">
        <v>179</v>
      </c>
      <c r="D18" s="7" t="s">
        <v>102</v>
      </c>
      <c r="E18" s="7" t="s">
        <v>128</v>
      </c>
      <c r="F18" s="22">
        <v>37999</v>
      </c>
      <c r="G18" s="7">
        <v>5</v>
      </c>
      <c r="H18" s="7" t="s">
        <v>84</v>
      </c>
      <c r="I18" s="7">
        <v>0</v>
      </c>
      <c r="J18" s="7">
        <v>6</v>
      </c>
      <c r="K18" s="7">
        <v>6</v>
      </c>
      <c r="L18" s="7">
        <v>1</v>
      </c>
      <c r="M18" s="7">
        <v>3</v>
      </c>
      <c r="N18" s="7" t="s">
        <v>84</v>
      </c>
      <c r="O18" s="7">
        <v>1</v>
      </c>
      <c r="P18" s="7">
        <v>0</v>
      </c>
      <c r="Q18" s="7">
        <v>2</v>
      </c>
      <c r="R18" s="7">
        <f t="shared" si="0"/>
        <v>19</v>
      </c>
      <c r="S18" s="7"/>
      <c r="T18" s="7"/>
    </row>
    <row r="20" spans="5:6" ht="12.75">
      <c r="E20" s="4" t="s">
        <v>4</v>
      </c>
      <c r="F20" s="4" t="s">
        <v>71</v>
      </c>
    </row>
    <row r="21" spans="5:6" ht="12.75">
      <c r="E21" s="4"/>
      <c r="F21" s="4"/>
    </row>
    <row r="22" spans="5:6" ht="12.75">
      <c r="E22" s="4" t="s">
        <v>5</v>
      </c>
      <c r="F22" s="4" t="s">
        <v>81</v>
      </c>
    </row>
    <row r="23" ht="12.75">
      <c r="F23" s="4" t="s">
        <v>80</v>
      </c>
    </row>
    <row r="24" ht="12.75">
      <c r="F24" s="4" t="s">
        <v>82</v>
      </c>
    </row>
    <row r="25" ht="12.75">
      <c r="F25" s="4" t="s">
        <v>83</v>
      </c>
    </row>
    <row r="26" ht="12.75">
      <c r="F26" s="4" t="s">
        <v>87</v>
      </c>
    </row>
    <row r="27" ht="12.75">
      <c r="F27" s="4" t="s">
        <v>88</v>
      </c>
    </row>
    <row r="28" ht="12.75">
      <c r="F28" s="4" t="s">
        <v>74</v>
      </c>
    </row>
    <row r="29" ht="12.75">
      <c r="F29" s="4" t="s">
        <v>75</v>
      </c>
    </row>
    <row r="30" ht="12.75">
      <c r="F30" s="4" t="s">
        <v>72</v>
      </c>
    </row>
    <row r="31" ht="12.75">
      <c r="F31" s="4" t="s">
        <v>73</v>
      </c>
    </row>
    <row r="32" ht="12.75">
      <c r="F32" s="4" t="s">
        <v>92</v>
      </c>
    </row>
    <row r="33" ht="12.75">
      <c r="F33" s="4"/>
    </row>
  </sheetData>
  <sheetProtection/>
  <mergeCells count="13">
    <mergeCell ref="A3:T3"/>
    <mergeCell ref="A5:A9"/>
    <mergeCell ref="B5:B9"/>
    <mergeCell ref="C5:C9"/>
    <mergeCell ref="D5:D9"/>
    <mergeCell ref="E5:E9"/>
    <mergeCell ref="F5:F9"/>
    <mergeCell ref="G5:G9"/>
    <mergeCell ref="H5:Q6"/>
    <mergeCell ref="R5:R9"/>
    <mergeCell ref="S5:S9"/>
    <mergeCell ref="T5:T9"/>
    <mergeCell ref="H7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2020-11-13T02:49:13Z</dcterms:modified>
  <cp:category/>
  <cp:version/>
  <cp:contentType/>
  <cp:contentStatus/>
</cp:coreProperties>
</file>